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A3C98F16-70E0-422D-B56A-676483E254F8}" xr6:coauthVersionLast="47" xr6:coauthVersionMax="47" xr10:uidLastSave="{00000000-0000-0000-0000-000000000000}"/>
  <bookViews>
    <workbookView xWindow="28680" yWindow="-3765" windowWidth="38640" windowHeight="21120" xr2:uid="{00000000-000D-0000-FFFF-FFFF00000000}"/>
  </bookViews>
  <sheets>
    <sheet name="Bilag 1" sheetId="1" r:id="rId1"/>
    <sheet name="Hjæl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" i="1" l="1"/>
  <c r="I62" i="1"/>
  <c r="I59" i="1"/>
  <c r="I58" i="1"/>
  <c r="I55" i="1"/>
  <c r="I53" i="1"/>
  <c r="I52" i="1"/>
  <c r="I51" i="1"/>
  <c r="I50" i="1"/>
  <c r="I34" i="1"/>
  <c r="I65" i="1"/>
  <c r="I66" i="1"/>
  <c r="I67" i="1"/>
  <c r="I68" i="1"/>
  <c r="I70" i="1"/>
  <c r="I73" i="1"/>
  <c r="I74" i="1"/>
  <c r="I77" i="1"/>
  <c r="I79" i="1"/>
  <c r="I80" i="1"/>
  <c r="I30" i="1" l="1"/>
  <c r="I31" i="1"/>
  <c r="I32" i="1"/>
  <c r="I33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4" i="1"/>
  <c r="I93" i="1"/>
  <c r="I92" i="1"/>
  <c r="I91" i="1"/>
  <c r="I90" i="1"/>
  <c r="I89" i="1"/>
  <c r="I88" i="1"/>
  <c r="I87" i="1"/>
  <c r="I86" i="1"/>
  <c r="I85" i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10" i="1"/>
  <c r="A11" i="1" s="1"/>
  <c r="A12" i="1" s="1"/>
  <c r="A13" i="1" s="1"/>
  <c r="I15" i="1"/>
  <c r="I11" i="1"/>
  <c r="I12" i="1"/>
  <c r="I13" i="1"/>
  <c r="I14" i="1"/>
  <c r="I10" i="1"/>
  <c r="A14" i="1" l="1"/>
  <c r="A15" i="1" s="1"/>
  <c r="A16" i="1" l="1"/>
  <c r="A17" i="1" s="1"/>
  <c r="A18" i="1" s="1"/>
  <c r="A19" i="1" s="1"/>
  <c r="A20" i="1" l="1"/>
  <c r="A21" i="1" s="1"/>
  <c r="A22" i="1" s="1"/>
  <c r="A23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<sst xmlns="http://schemas.openxmlformats.org/spreadsheetml/2006/main" count="59" uniqueCount="41">
  <si>
    <t>Fremstødets titel</t>
  </si>
  <si>
    <t>Datoer for gennemførelse</t>
  </si>
  <si>
    <t>CVR-nr.</t>
  </si>
  <si>
    <t>Projektets reference</t>
  </si>
  <si>
    <t>Sådan behandler Udenrigsministeriet, The Trade Council persondata</t>
  </si>
  <si>
    <t>Antal ansatte</t>
  </si>
  <si>
    <t>Omsætning mio. DKK</t>
  </si>
  <si>
    <t>SMV</t>
  </si>
  <si>
    <t>Balance mio. DKK</t>
  </si>
  <si>
    <t>Virksomhed</t>
  </si>
  <si>
    <t>Deltager E-mail</t>
  </si>
  <si>
    <t>Deltager navn</t>
  </si>
  <si>
    <t>Tilskud
DKK</t>
  </si>
  <si>
    <t xml:space="preserve">Faktureringsadresse
(skal være en dansk adresse)                                </t>
  </si>
  <si>
    <t>Seneste regnskabsår på koncernniveau</t>
  </si>
  <si>
    <t>#</t>
  </si>
  <si>
    <t xml:space="preserve">Faktureringsadresse                      </t>
  </si>
  <si>
    <t>Beskrivelse</t>
  </si>
  <si>
    <t>Virksomhedens navn</t>
  </si>
  <si>
    <t>Virksomhedens Faktureringsadresse</t>
  </si>
  <si>
    <t>Bilags kolonne</t>
  </si>
  <si>
    <t>Virksomhedens CVR-NR</t>
  </si>
  <si>
    <t>Tilskud DKK</t>
  </si>
  <si>
    <r>
      <t xml:space="preserve">(Automatisk) En virksomhed betegnes som SMV, når virksomheden på koncernniveau i seneste regnskabsår har under 250 ansatte samt enten en omsætning på maksimalt 375 mio.kr. </t>
    </r>
    <r>
      <rPr>
        <i/>
        <sz val="12"/>
        <color theme="1"/>
        <rFont val="Calibri"/>
        <family val="2"/>
        <scheme val="minor"/>
      </rPr>
      <t>eller</t>
    </r>
    <r>
      <rPr>
        <sz val="12"/>
        <color theme="1"/>
        <rFont val="Calibri"/>
        <family val="2"/>
        <scheme val="minor"/>
      </rPr>
      <t xml:space="preserve"> en årlig balance på maksimalt 320 mio.kr. </t>
    </r>
  </si>
  <si>
    <t>OBS</t>
  </si>
  <si>
    <t>Det er kun nødvendigt at oplyse den ene af de to</t>
  </si>
  <si>
    <t>Hvis ministerdeltagelse, angiv ministerområde</t>
  </si>
  <si>
    <t>Bilag 1 - Oversigt over virksomheder
Skemaet skal sendes i Excel-format (ikke pdf)
Der skal udfyldes data for alle deltagende virksomheder, inkl. virksomheder, som ikke modtager tilskud</t>
  </si>
  <si>
    <t xml:space="preserve">*En virksomhed betegnes som SMV, når virksomheden på koncernniveau i seneste regnskabsår har under 250 ansatte samt enten en omsætning på maksimalt 375 mio.kr. eller en årlig balance på maksimalt 320 mio.kr. </t>
  </si>
  <si>
    <t>Hvis omsætningen eller balancen er over hhv. 375 mio.kr. og 320 mio kr., og virksomheden ikke ønsker at oplyse den eksakte omsætning eller balance, kan "over 375 mio.kr. i omsætning" eller "over 320 mio.kr. i balance" anføres.</t>
  </si>
  <si>
    <t>Virksomhed, der modtager tilskud</t>
  </si>
  <si>
    <t>Virksomhed, der ikke modtager tilskud</t>
  </si>
  <si>
    <t>eller</t>
  </si>
  <si>
    <t>Deltagernavn</t>
  </si>
  <si>
    <t>Her tilføjes tilskud per virksomhed. Hvis en virksomhed deltager uden tilskud anføres der "0"</t>
  </si>
  <si>
    <t>Antal ansatte ved seneste regnskabsår</t>
  </si>
  <si>
    <t>Omsætning ved seneste regnskabsår. Hvis omsætningen er over 375 mio.kr., og virksomheden ikke ønsker at oplyse den eksakte omsætning, kan "over 375 mio.kr. i omsætning" anføres</t>
  </si>
  <si>
    <t>Balance ved senste regnskabsår. Hvis balancen er over 320 mio.kr., og virksomheden ikke ønsker at oplyse den eksakte balance, kan "over 320 mio.kr. i balance" anføres</t>
  </si>
  <si>
    <t xml:space="preserve">Navn på person der deltager </t>
  </si>
  <si>
    <t>E-mailadressen på personen der deltager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</si>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</sst>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2" fillId="0" borderId="0" xfId="0" applyFont="1" applyProtection="1"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6" fillId="0" borderId="2" xfId="0" applyFont="1" applyFill="1" applyBorder="1" applyProtection="1"/>
    <xf numFmtId="0" fontId="8" fillId="0" borderId="2" xfId="0" applyFont="1" applyFill="1" applyBorder="1" applyAlignment="1" applyProtection="1">
      <alignment horizontal="center" vertical="center"/>
    </xf>
    <xf numFmtId="0" fontId="0" fillId="0" borderId="4" xfId="0" applyBorder="1" applyProtection="1">
      <protection locked="0"/>
    </xf>
    <xf numFmtId="0" fontId="0" fillId="0" borderId="2" xfId="0" applyBorder="1"/>
    <xf numFmtId="0" fontId="1" fillId="0" borderId="2" xfId="0" applyFont="1" applyBorder="1" applyAlignment="1"/>
    <xf numFmtId="0" fontId="6" fillId="0" borderId="2" xfId="0" applyFont="1" applyFill="1" applyBorder="1" applyAlignment="1">
      <alignment horizontal="left" wrapText="1"/>
    </xf>
    <xf numFmtId="0" fontId="0" fillId="0" borderId="2" xfId="0" applyBorder="1" applyAlignment="1"/>
    <xf numFmtId="0" fontId="9" fillId="0" borderId="2" xfId="0" applyFont="1" applyFill="1" applyBorder="1" applyAlignment="1"/>
    <xf numFmtId="0" fontId="0" fillId="0" borderId="0" xfId="0" applyAlignment="1"/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Protection="1"/>
    <xf numFmtId="0" fontId="6" fillId="0" borderId="2" xfId="0" applyFont="1" applyBorder="1" applyAlignment="1" applyProtection="1">
      <alignment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43" fontId="6" fillId="0" borderId="2" xfId="2" applyNumberFormat="1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43" fontId="6" fillId="0" borderId="8" xfId="2" applyNumberFormat="1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8" xfId="0" applyFont="1" applyBorder="1" applyProtection="1"/>
    <xf numFmtId="0" fontId="8" fillId="0" borderId="8" xfId="0" applyFont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protection locked="0"/>
    </xf>
    <xf numFmtId="0" fontId="0" fillId="0" borderId="7" xfId="0" applyBorder="1" applyProtection="1">
      <protection locked="0"/>
    </xf>
    <xf numFmtId="0" fontId="1" fillId="0" borderId="9" xfId="0" applyFont="1" applyFill="1" applyBorder="1" applyAlignment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43" fontId="6" fillId="2" borderId="2" xfId="2" applyNumberFormat="1" applyFont="1" applyFill="1" applyBorder="1" applyAlignment="1" applyProtection="1">
      <alignment wrapText="1"/>
    </xf>
    <xf numFmtId="17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0" fontId="7" fillId="0" borderId="0" xfId="1" applyFont="1" applyAlignment="1" applyProtection="1">
      <alignment horizontal="right"/>
      <protection locked="0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1" fontId="5" fillId="4" borderId="6" xfId="0" applyNumberFormat="1" applyFont="1" applyFill="1" applyBorder="1" applyAlignment="1" applyProtection="1">
      <alignment horizontal="center" vertical="center" wrapText="1"/>
    </xf>
    <xf numFmtId="1" fontId="6" fillId="0" borderId="8" xfId="2" applyNumberFormat="1" applyFont="1" applyBorder="1" applyAlignment="1" applyProtection="1">
      <alignment wrapText="1"/>
      <protection locked="0"/>
    </xf>
    <xf numFmtId="1" fontId="6" fillId="0" borderId="2" xfId="2" applyNumberFormat="1" applyFont="1" applyBorder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" fontId="6" fillId="0" borderId="2" xfId="2" applyNumberFormat="1" applyFont="1" applyFill="1" applyBorder="1" applyAlignment="1" applyProtection="1">
      <alignment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164" fontId="5" fillId="4" borderId="3" xfId="0" applyNumberFormat="1" applyFont="1" applyFill="1" applyBorder="1" applyAlignment="1" applyProtection="1">
      <alignment horizontal="center" vertical="center" wrapText="1"/>
    </xf>
    <xf numFmtId="165" fontId="5" fillId="4" borderId="8" xfId="0" applyNumberFormat="1" applyFont="1" applyFill="1" applyBorder="1" applyAlignment="1" applyProtection="1">
      <alignment horizontal="center" vertical="center" wrapText="1"/>
    </xf>
    <xf numFmtId="165" fontId="6" fillId="0" borderId="8" xfId="2" applyNumberFormat="1" applyFont="1" applyBorder="1" applyAlignment="1" applyProtection="1">
      <alignment wrapText="1"/>
      <protection locked="0"/>
    </xf>
    <xf numFmtId="165" fontId="6" fillId="0" borderId="2" xfId="2" applyNumberFormat="1" applyFont="1" applyBorder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5" fontId="5" fillId="4" borderId="2" xfId="0" applyNumberFormat="1" applyFont="1" applyFill="1" applyBorder="1" applyAlignment="1" applyProtection="1">
      <alignment horizontal="center" vertical="center" wrapText="1"/>
    </xf>
    <xf numFmtId="165" fontId="6" fillId="0" borderId="2" xfId="2" applyNumberFormat="1" applyFont="1" applyFill="1" applyBorder="1" applyAlignment="1" applyProtection="1">
      <alignment wrapText="1"/>
      <protection locked="0"/>
    </xf>
  </cellXfs>
  <cellStyles count="3">
    <cellStyle name="Komma" xfId="2" builtinId="3"/>
    <cellStyle name="Link" xfId="1" builtinId="8"/>
    <cellStyle name="Normal" xfId="0" builtinId="0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2495549</xdr:colOff>
      <xdr:row>2</xdr:row>
      <xdr:rowOff>0</xdr:rowOff>
    </xdr:to>
    <xdr:pic>
      <xdr:nvPicPr>
        <xdr:cNvPr id="3" name="Billede 3">
          <a:extLst>
            <a:ext uri="{FF2B5EF4-FFF2-40B4-BE49-F238E27FC236}">
              <a16:creationId xmlns:a16="http://schemas.microsoft.com/office/drawing/2014/main" id="{3ED53D7B-2ACC-47DB-86CB-DDE9AB5A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5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hetradecouncil.dk/om-os/persondatapoliti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6"/>
  <sheetViews>
    <sheetView showGridLines="0" tabSelected="1" zoomScale="90" zoomScaleNormal="90" workbookViewId="0">
      <selection activeCell="C3" sqref="C3:K3"/>
    </sheetView>
  </sheetViews>
  <sheetFormatPr defaultRowHeight="15" outlineLevelRow="1" x14ac:dyDescent="0.25"/>
  <cols>
    <col min="1" max="1" width="3" style="1" bestFit="1" customWidth="1"/>
    <col min="2" max="2" width="42.42578125" style="1" customWidth="1"/>
    <col min="3" max="3" width="34.85546875" style="1" customWidth="1"/>
    <col min="4" max="4" width="10.7109375" style="1" customWidth="1"/>
    <col min="5" max="5" width="12" style="1" customWidth="1"/>
    <col min="6" max="6" width="14.85546875" style="63" customWidth="1"/>
    <col min="7" max="8" width="21.7109375" style="70" customWidth="1"/>
    <col min="9" max="9" width="5.7109375" style="1" customWidth="1"/>
    <col min="10" max="10" width="31.85546875" style="1" customWidth="1"/>
    <col min="11" max="11" width="32.140625" style="1" customWidth="1"/>
    <col min="12" max="16384" width="9.140625" style="1"/>
  </cols>
  <sheetData>
    <row r="1" spans="1:12" x14ac:dyDescent="0.25">
      <c r="C1" s="54" t="s">
        <v>27</v>
      </c>
      <c r="D1" s="54"/>
      <c r="E1" s="54"/>
      <c r="F1" s="54"/>
      <c r="G1" s="54"/>
      <c r="H1" s="54"/>
      <c r="I1" s="54"/>
      <c r="K1" s="38">
        <v>46113</v>
      </c>
    </row>
    <row r="2" spans="1:12" ht="45" customHeight="1" x14ac:dyDescent="0.25">
      <c r="B2" s="5"/>
      <c r="C2" s="55"/>
      <c r="D2" s="55"/>
      <c r="E2" s="55"/>
      <c r="F2" s="55"/>
      <c r="G2" s="55"/>
      <c r="H2" s="55"/>
      <c r="I2" s="55"/>
      <c r="J2" s="40"/>
      <c r="K2" s="40" t="s">
        <v>4</v>
      </c>
      <c r="L2" s="4"/>
    </row>
    <row r="3" spans="1:12" x14ac:dyDescent="0.25">
      <c r="A3" s="56" t="s">
        <v>0</v>
      </c>
      <c r="B3" s="56"/>
      <c r="C3" s="46" t="s">
        <v>40</v>
      </c>
      <c r="D3" s="47"/>
      <c r="E3" s="47"/>
      <c r="F3" s="47"/>
      <c r="G3" s="47"/>
      <c r="H3" s="47"/>
      <c r="I3" s="47"/>
      <c r="J3" s="47"/>
      <c r="K3" s="48"/>
    </row>
    <row r="4" spans="1:12" x14ac:dyDescent="0.25">
      <c r="A4" s="56" t="s">
        <v>3</v>
      </c>
      <c r="B4" s="56"/>
      <c r="C4" s="43"/>
      <c r="D4" s="44"/>
      <c r="E4" s="44"/>
      <c r="F4" s="44"/>
      <c r="G4" s="44"/>
      <c r="H4" s="44"/>
      <c r="I4" s="44"/>
      <c r="J4" s="44"/>
      <c r="K4" s="45"/>
    </row>
    <row r="5" spans="1:12" x14ac:dyDescent="0.25">
      <c r="A5" s="56" t="s">
        <v>1</v>
      </c>
      <c r="B5" s="56"/>
      <c r="C5" s="43"/>
      <c r="D5" s="44"/>
      <c r="E5" s="44"/>
      <c r="F5" s="44"/>
      <c r="G5" s="44"/>
      <c r="H5" s="44"/>
      <c r="I5" s="44"/>
      <c r="J5" s="44"/>
      <c r="K5" s="45"/>
      <c r="L5" s="2"/>
    </row>
    <row r="6" spans="1:12" x14ac:dyDescent="0.25">
      <c r="A6" s="56" t="s">
        <v>26</v>
      </c>
      <c r="B6" s="56"/>
      <c r="C6" s="43"/>
      <c r="D6" s="44"/>
      <c r="E6" s="44"/>
      <c r="F6" s="44"/>
      <c r="G6" s="44"/>
      <c r="H6" s="44"/>
      <c r="I6" s="44"/>
      <c r="J6" s="44"/>
      <c r="K6" s="45"/>
      <c r="L6" s="2"/>
    </row>
    <row r="7" spans="1:12" x14ac:dyDescent="0.25">
      <c r="A7" s="13"/>
      <c r="B7" s="6"/>
      <c r="C7" s="6"/>
      <c r="D7" s="6"/>
      <c r="E7" s="7"/>
      <c r="F7" s="51" t="s">
        <v>14</v>
      </c>
      <c r="G7" s="52"/>
      <c r="H7" s="53"/>
      <c r="I7" s="8"/>
      <c r="J7" s="9"/>
      <c r="K7" s="9"/>
      <c r="L7" s="36"/>
    </row>
    <row r="8" spans="1:12" s="3" customFormat="1" x14ac:dyDescent="0.2">
      <c r="A8" s="41" t="s">
        <v>15</v>
      </c>
      <c r="B8" s="41" t="s">
        <v>30</v>
      </c>
      <c r="C8" s="41" t="s">
        <v>13</v>
      </c>
      <c r="D8" s="41" t="s">
        <v>2</v>
      </c>
      <c r="E8" s="41" t="s">
        <v>12</v>
      </c>
      <c r="F8" s="59" t="s">
        <v>5</v>
      </c>
      <c r="G8" s="67" t="s">
        <v>6</v>
      </c>
      <c r="H8" s="67" t="s">
        <v>8</v>
      </c>
      <c r="I8" s="41" t="s">
        <v>7</v>
      </c>
      <c r="J8" s="41" t="s">
        <v>33</v>
      </c>
      <c r="K8" s="41" t="s">
        <v>10</v>
      </c>
    </row>
    <row r="9" spans="1:12" s="3" customFormat="1" x14ac:dyDescent="0.2">
      <c r="A9" s="42"/>
      <c r="B9" s="42"/>
      <c r="C9" s="42"/>
      <c r="D9" s="42"/>
      <c r="E9" s="42"/>
      <c r="F9" s="60"/>
      <c r="G9" s="65" t="s">
        <v>32</v>
      </c>
      <c r="H9" s="66"/>
      <c r="I9" s="42"/>
      <c r="J9" s="42"/>
      <c r="K9" s="42"/>
    </row>
    <row r="10" spans="1:12" x14ac:dyDescent="0.25">
      <c r="A10" s="30">
        <f>1</f>
        <v>1</v>
      </c>
      <c r="B10" s="26"/>
      <c r="C10" s="26"/>
      <c r="D10" s="27"/>
      <c r="E10" s="28"/>
      <c r="F10" s="61"/>
      <c r="G10" s="68"/>
      <c r="H10" s="68"/>
      <c r="I10" s="31" t="str">
        <f>IF(OR('Bilag 1'!$F10="",AND('Bilag 1'!$G10="",'Bilag 1'!$H10="")),"",
IF(AND('Bilag 1'!$F10&lt;250,'Bilag 1'!$G10&lt;375,'Bilag 1'!$G10&lt;&gt;""),"Ja",
IF(AND('Bilag 1'!$F10&lt;250,'Bilag 1'!$H10&lt;320,'Bilag 1'!$H10&lt;&gt;""),"Ja","Nej")))</f>
        <v/>
      </c>
      <c r="J10" s="26"/>
      <c r="K10" s="29"/>
    </row>
    <row r="11" spans="1:12" x14ac:dyDescent="0.25">
      <c r="A11" s="30">
        <f>A10+1</f>
        <v>2</v>
      </c>
      <c r="B11" s="26"/>
      <c r="C11" s="26"/>
      <c r="D11" s="27"/>
      <c r="E11" s="28"/>
      <c r="F11" s="61"/>
      <c r="G11" s="68"/>
      <c r="H11" s="68"/>
      <c r="I11" s="31" t="str">
        <f>IF(OR('Bilag 1'!$F11="",AND('Bilag 1'!$G11="",'Bilag 1'!$H11="")),"",
IF(AND('Bilag 1'!$F11&lt;250,'Bilag 1'!$G11&lt;375,'Bilag 1'!$G11&lt;&gt;""),"Ja",
IF(AND('Bilag 1'!$F11&lt;250,'Bilag 1'!$H11&lt;320,'Bilag 1'!$H11&lt;&gt;""),"Ja","Nej")))</f>
        <v/>
      </c>
      <c r="J11" s="26"/>
      <c r="K11" s="29"/>
    </row>
    <row r="12" spans="1:12" x14ac:dyDescent="0.25">
      <c r="A12" s="30">
        <f t="shared" ref="A12:A15" si="0">A11+1</f>
        <v>3</v>
      </c>
      <c r="B12" s="26"/>
      <c r="C12" s="26"/>
      <c r="D12" s="27"/>
      <c r="E12" s="28"/>
      <c r="F12" s="61"/>
      <c r="G12" s="68"/>
      <c r="H12" s="68"/>
      <c r="I12" s="31" t="str">
        <f>IF(OR('Bilag 1'!$F12="",AND('Bilag 1'!$G12="",'Bilag 1'!$H12="")),"",
IF(AND('Bilag 1'!$F12&lt;250,'Bilag 1'!$G12&lt;375,'Bilag 1'!$G12&lt;&gt;""),"Ja",
IF(AND('Bilag 1'!$F12&lt;250,'Bilag 1'!$H12&lt;320,'Bilag 1'!$H12&lt;&gt;""),"Ja","Nej")))</f>
        <v/>
      </c>
      <c r="J12" s="26"/>
      <c r="K12" s="29"/>
    </row>
    <row r="13" spans="1:12" x14ac:dyDescent="0.25">
      <c r="A13" s="30">
        <f t="shared" si="0"/>
        <v>4</v>
      </c>
      <c r="B13" s="26"/>
      <c r="C13" s="26"/>
      <c r="D13" s="27"/>
      <c r="E13" s="28"/>
      <c r="F13" s="61"/>
      <c r="G13" s="68"/>
      <c r="H13" s="68"/>
      <c r="I13" s="31" t="str">
        <f>IF(OR('Bilag 1'!$F13="",AND('Bilag 1'!$G13="",'Bilag 1'!$H13="")),"",
IF(AND('Bilag 1'!$F13&lt;250,'Bilag 1'!$G13&lt;375,'Bilag 1'!$G13&lt;&gt;""),"Ja",
IF(AND('Bilag 1'!$F13&lt;250,'Bilag 1'!$H13&lt;320,'Bilag 1'!$H13&lt;&gt;""),"Ja","Nej")))</f>
        <v/>
      </c>
      <c r="J13" s="26"/>
      <c r="K13" s="29"/>
    </row>
    <row r="14" spans="1:12" x14ac:dyDescent="0.25">
      <c r="A14" s="30">
        <f>A13+1</f>
        <v>5</v>
      </c>
      <c r="B14" s="26"/>
      <c r="C14" s="26"/>
      <c r="D14" s="27"/>
      <c r="E14" s="28"/>
      <c r="F14" s="61"/>
      <c r="G14" s="68"/>
      <c r="H14" s="68"/>
      <c r="I14" s="31" t="str">
        <f>IF(OR('Bilag 1'!$F14="",AND('Bilag 1'!$G14="",'Bilag 1'!$H14="")),"",
IF(AND('Bilag 1'!$F14&lt;250,'Bilag 1'!$G14&lt;375,'Bilag 1'!$G14&lt;&gt;""),"Ja",
IF(AND('Bilag 1'!$F14&lt;250,'Bilag 1'!$H14&lt;320,'Bilag 1'!$H14&lt;&gt;""),"Ja","Nej")))</f>
        <v/>
      </c>
      <c r="J14" s="26"/>
      <c r="K14" s="29"/>
    </row>
    <row r="15" spans="1:12" x14ac:dyDescent="0.25">
      <c r="A15" s="30">
        <f t="shared" si="0"/>
        <v>6</v>
      </c>
      <c r="B15" s="26"/>
      <c r="C15" s="26"/>
      <c r="D15" s="27"/>
      <c r="E15" s="28"/>
      <c r="F15" s="61"/>
      <c r="G15" s="68"/>
      <c r="H15" s="68"/>
      <c r="I15" s="31" t="str">
        <f>IF(OR('Bilag 1'!$F15="",AND('Bilag 1'!$G15="",'Bilag 1'!$H15="")),"",
IF(AND('Bilag 1'!$F15&lt;250,'Bilag 1'!$G15&lt;375,'Bilag 1'!$G15&lt;&gt;""),"Ja",
IF(AND('Bilag 1'!$F15&lt;250,'Bilag 1'!$H15&lt;320,'Bilag 1'!$H15&lt;&gt;""),"Ja","Nej")))</f>
        <v/>
      </c>
      <c r="J15" s="26"/>
      <c r="K15" s="29"/>
    </row>
    <row r="16" spans="1:12" x14ac:dyDescent="0.25">
      <c r="A16" s="30">
        <f t="shared" ref="A16:A80" si="1">A15+1</f>
        <v>7</v>
      </c>
      <c r="B16" s="26"/>
      <c r="C16" s="26"/>
      <c r="D16" s="27"/>
      <c r="E16" s="28"/>
      <c r="F16" s="61"/>
      <c r="G16" s="68"/>
      <c r="H16" s="68"/>
      <c r="I16" s="31" t="str">
        <f>IF(OR('Bilag 1'!$F16="",AND('Bilag 1'!$G16="",'Bilag 1'!$H16="")),"",
IF(AND('Bilag 1'!$F16&lt;250,'Bilag 1'!$G16&lt;375,'Bilag 1'!$G16&lt;&gt;""),"Ja",
IF(AND('Bilag 1'!$F16&lt;250,'Bilag 1'!$H16&lt;320,'Bilag 1'!$H16&lt;&gt;""),"Ja","Nej")))</f>
        <v/>
      </c>
      <c r="J16" s="26"/>
      <c r="K16" s="29"/>
    </row>
    <row r="17" spans="1:11" x14ac:dyDescent="0.25">
      <c r="A17" s="30">
        <f t="shared" si="1"/>
        <v>8</v>
      </c>
      <c r="B17" s="26"/>
      <c r="C17" s="26"/>
      <c r="D17" s="27"/>
      <c r="E17" s="28"/>
      <c r="F17" s="61"/>
      <c r="G17" s="68"/>
      <c r="H17" s="68"/>
      <c r="I17" s="31" t="str">
        <f>IF(OR('Bilag 1'!$F17="",AND('Bilag 1'!$G17="",'Bilag 1'!$H17="")),"",
IF(AND('Bilag 1'!$F17&lt;250,'Bilag 1'!$G17&lt;375,'Bilag 1'!$G17&lt;&gt;""),"Ja",
IF(AND('Bilag 1'!$F17&lt;250,'Bilag 1'!$H17&lt;320,'Bilag 1'!$H17&lt;&gt;""),"Ja","Nej")))</f>
        <v/>
      </c>
      <c r="J17" s="26"/>
      <c r="K17" s="29"/>
    </row>
    <row r="18" spans="1:11" x14ac:dyDescent="0.25">
      <c r="A18" s="30">
        <f t="shared" si="1"/>
        <v>9</v>
      </c>
      <c r="B18" s="26"/>
      <c r="C18" s="26"/>
      <c r="D18" s="27"/>
      <c r="E18" s="28"/>
      <c r="F18" s="61"/>
      <c r="G18" s="68"/>
      <c r="H18" s="68"/>
      <c r="I18" s="31" t="str">
        <f>IF(OR('Bilag 1'!$F18="",AND('Bilag 1'!$G18="",'Bilag 1'!$H18="")),"",
IF(AND('Bilag 1'!$F18&lt;250,'Bilag 1'!$G18&lt;375,'Bilag 1'!$G18&lt;&gt;""),"Ja",
IF(AND('Bilag 1'!$F18&lt;250,'Bilag 1'!$H18&lt;320,'Bilag 1'!$H18&lt;&gt;""),"Ja","Nej")))</f>
        <v/>
      </c>
      <c r="J18" s="26"/>
      <c r="K18" s="29"/>
    </row>
    <row r="19" spans="1:11" x14ac:dyDescent="0.25">
      <c r="A19" s="30">
        <f t="shared" si="1"/>
        <v>10</v>
      </c>
      <c r="B19" s="26"/>
      <c r="C19" s="26"/>
      <c r="D19" s="27"/>
      <c r="E19" s="28"/>
      <c r="F19" s="61"/>
      <c r="G19" s="68"/>
      <c r="H19" s="68"/>
      <c r="I19" s="31" t="str">
        <f>IF(OR('Bilag 1'!$F19="",AND('Bilag 1'!$G19="",'Bilag 1'!$H19="")),"",
IF(AND('Bilag 1'!$F19&lt;250,'Bilag 1'!$G19&lt;375,'Bilag 1'!$G19&lt;&gt;""),"Ja",
IF(AND('Bilag 1'!$F19&lt;250,'Bilag 1'!$H19&lt;320,'Bilag 1'!$H19&lt;&gt;""),"Ja","Nej")))</f>
        <v/>
      </c>
      <c r="J19" s="26"/>
      <c r="K19" s="29"/>
    </row>
    <row r="20" spans="1:11" x14ac:dyDescent="0.25">
      <c r="A20" s="30">
        <f t="shared" si="1"/>
        <v>11</v>
      </c>
      <c r="B20" s="26"/>
      <c r="C20" s="26"/>
      <c r="D20" s="27"/>
      <c r="E20" s="28"/>
      <c r="F20" s="61"/>
      <c r="G20" s="68"/>
      <c r="H20" s="68"/>
      <c r="I20" s="31" t="str">
        <f>IF(OR('Bilag 1'!$F20="",AND('Bilag 1'!$G20="",'Bilag 1'!$H20="")),"",
IF(AND('Bilag 1'!$F20&lt;250,'Bilag 1'!$G20&lt;375,'Bilag 1'!$G20&lt;&gt;""),"Ja",
IF(AND('Bilag 1'!$F20&lt;250,'Bilag 1'!$H20&lt;320,'Bilag 1'!$H20&lt;&gt;""),"Ja","Nej")))</f>
        <v/>
      </c>
      <c r="J20" s="26"/>
      <c r="K20" s="29"/>
    </row>
    <row r="21" spans="1:11" x14ac:dyDescent="0.25">
      <c r="A21" s="30">
        <f t="shared" si="1"/>
        <v>12</v>
      </c>
      <c r="B21" s="26"/>
      <c r="C21" s="26"/>
      <c r="D21" s="27"/>
      <c r="E21" s="28"/>
      <c r="F21" s="61"/>
      <c r="G21" s="68"/>
      <c r="H21" s="68"/>
      <c r="I21" s="31" t="str">
        <f>IF(OR('Bilag 1'!$F21="",AND('Bilag 1'!$G21="",'Bilag 1'!$H21="")),"",
IF(AND('Bilag 1'!$F21&lt;250,'Bilag 1'!$G21&lt;375,'Bilag 1'!$G21&lt;&gt;""),"Ja",
IF(AND('Bilag 1'!$F21&lt;250,'Bilag 1'!$H21&lt;320,'Bilag 1'!$H21&lt;&gt;""),"Ja","Nej")))</f>
        <v/>
      </c>
      <c r="J21" s="26"/>
      <c r="K21" s="29"/>
    </row>
    <row r="22" spans="1:11" x14ac:dyDescent="0.25">
      <c r="A22" s="30">
        <f t="shared" si="1"/>
        <v>13</v>
      </c>
      <c r="B22" s="26"/>
      <c r="C22" s="26"/>
      <c r="D22" s="27"/>
      <c r="E22" s="28"/>
      <c r="F22" s="61"/>
      <c r="G22" s="68"/>
      <c r="H22" s="68"/>
      <c r="I22" s="31" t="str">
        <f>IF(OR('Bilag 1'!$F22="",AND('Bilag 1'!$G22="",'Bilag 1'!$H22="")),"",
IF(AND('Bilag 1'!$F22&lt;250,'Bilag 1'!$G22&lt;375,'Bilag 1'!$G22&lt;&gt;""),"Ja",
IF(AND('Bilag 1'!$F22&lt;250,'Bilag 1'!$H22&lt;320,'Bilag 1'!$H22&lt;&gt;""),"Ja","Nej")))</f>
        <v/>
      </c>
      <c r="J22" s="26"/>
      <c r="K22" s="29"/>
    </row>
    <row r="23" spans="1:11" x14ac:dyDescent="0.25">
      <c r="A23" s="30">
        <f t="shared" si="1"/>
        <v>14</v>
      </c>
      <c r="B23" s="26"/>
      <c r="C23" s="26"/>
      <c r="D23" s="27"/>
      <c r="E23" s="28"/>
      <c r="F23" s="61"/>
      <c r="G23" s="68"/>
      <c r="H23" s="68"/>
      <c r="I23" s="31" t="str">
        <f>IF(OR('Bilag 1'!$F23="",AND('Bilag 1'!$G23="",'Bilag 1'!$H23="")),"",
IF(AND('Bilag 1'!$F23&lt;250,'Bilag 1'!$G23&lt;375,'Bilag 1'!$G23&lt;&gt;""),"Ja",
IF(AND('Bilag 1'!$F23&lt;250,'Bilag 1'!$H23&lt;320,'Bilag 1'!$H23&lt;&gt;""),"Ja","Nej")))</f>
        <v/>
      </c>
      <c r="J23" s="26"/>
      <c r="K23" s="29"/>
    </row>
    <row r="24" spans="1:11" x14ac:dyDescent="0.25">
      <c r="A24" s="30">
        <f t="shared" si="1"/>
        <v>15</v>
      </c>
      <c r="B24" s="26"/>
      <c r="C24" s="26"/>
      <c r="D24" s="27"/>
      <c r="E24" s="28"/>
      <c r="F24" s="61"/>
      <c r="G24" s="68"/>
      <c r="H24" s="68"/>
      <c r="I24" s="31" t="str">
        <f>IF(OR('Bilag 1'!$F24="",AND('Bilag 1'!$G24="",'Bilag 1'!$H24="")),"",
IF(AND('Bilag 1'!$F24&lt;250,'Bilag 1'!$G24&lt;375,'Bilag 1'!$G24&lt;&gt;""),"Ja",
IF(AND('Bilag 1'!$F24&lt;250,'Bilag 1'!$H24&lt;320,'Bilag 1'!$H24&lt;&gt;""),"Ja","Nej")))</f>
        <v/>
      </c>
      <c r="J24" s="26"/>
      <c r="K24" s="29"/>
    </row>
    <row r="25" spans="1:11" x14ac:dyDescent="0.25">
      <c r="A25" s="30">
        <f t="shared" si="1"/>
        <v>16</v>
      </c>
      <c r="B25" s="26"/>
      <c r="C25" s="26"/>
      <c r="D25" s="27"/>
      <c r="E25" s="28"/>
      <c r="F25" s="61"/>
      <c r="G25" s="68"/>
      <c r="H25" s="68"/>
      <c r="I25" s="31" t="str">
        <f>IF(OR('Bilag 1'!$F25="",AND('Bilag 1'!$G25="",'Bilag 1'!$H25="")),"",
IF(AND('Bilag 1'!$F25&lt;250,'Bilag 1'!$G25&lt;375,'Bilag 1'!$G25&lt;&gt;""),"Ja",
IF(AND('Bilag 1'!$F25&lt;250,'Bilag 1'!$H25&lt;320,'Bilag 1'!$H25&lt;&gt;""),"Ja","Nej")))</f>
        <v/>
      </c>
      <c r="J25" s="26"/>
      <c r="K25" s="29"/>
    </row>
    <row r="26" spans="1:11" x14ac:dyDescent="0.25">
      <c r="A26" s="30">
        <f t="shared" si="1"/>
        <v>17</v>
      </c>
      <c r="B26" s="26"/>
      <c r="C26" s="26"/>
      <c r="D26" s="27"/>
      <c r="E26" s="28"/>
      <c r="F26" s="61"/>
      <c r="G26" s="68"/>
      <c r="H26" s="68"/>
      <c r="I26" s="31" t="str">
        <f>IF(OR('Bilag 1'!$F26="",AND('Bilag 1'!$G26="",'Bilag 1'!$H26="")),"",
IF(AND('Bilag 1'!$F26&lt;250,'Bilag 1'!$G26&lt;375,'Bilag 1'!$G26&lt;&gt;""),"Ja",
IF(AND('Bilag 1'!$F26&lt;250,'Bilag 1'!$H26&lt;320,'Bilag 1'!$H26&lt;&gt;""),"Ja","Nej")))</f>
        <v/>
      </c>
      <c r="J26" s="26"/>
      <c r="K26" s="29"/>
    </row>
    <row r="27" spans="1:11" x14ac:dyDescent="0.25">
      <c r="A27" s="30">
        <f t="shared" si="1"/>
        <v>18</v>
      </c>
      <c r="B27" s="26"/>
      <c r="C27" s="26"/>
      <c r="D27" s="27"/>
      <c r="E27" s="28"/>
      <c r="F27" s="61"/>
      <c r="G27" s="68"/>
      <c r="H27" s="68"/>
      <c r="I27" s="31" t="str">
        <f>IF(OR('Bilag 1'!$F27="",AND('Bilag 1'!$G27="",'Bilag 1'!$H27="")),"",
IF(AND('Bilag 1'!$F27&lt;250,'Bilag 1'!$G27&lt;375,'Bilag 1'!$G27&lt;&gt;""),"Ja",
IF(AND('Bilag 1'!$F27&lt;250,'Bilag 1'!$H27&lt;320,'Bilag 1'!$H27&lt;&gt;""),"Ja","Nej")))</f>
        <v/>
      </c>
      <c r="J27" s="26"/>
      <c r="K27" s="29"/>
    </row>
    <row r="28" spans="1:11" x14ac:dyDescent="0.25">
      <c r="A28" s="30">
        <f t="shared" si="1"/>
        <v>19</v>
      </c>
      <c r="B28" s="26"/>
      <c r="C28" s="26"/>
      <c r="D28" s="27"/>
      <c r="E28" s="28"/>
      <c r="F28" s="61"/>
      <c r="G28" s="68"/>
      <c r="H28" s="68"/>
      <c r="I28" s="31" t="str">
        <f>IF(OR('Bilag 1'!$F28="",AND('Bilag 1'!$G28="",'Bilag 1'!$H28="")),"",
IF(AND('Bilag 1'!$F28&lt;250,'Bilag 1'!$G28&lt;375,'Bilag 1'!$G28&lt;&gt;""),"Ja",
IF(AND('Bilag 1'!$F28&lt;250,'Bilag 1'!$H28&lt;320,'Bilag 1'!$H28&lt;&gt;""),"Ja","Nej")))</f>
        <v/>
      </c>
      <c r="J28" s="26"/>
      <c r="K28" s="29"/>
    </row>
    <row r="29" spans="1:11" x14ac:dyDescent="0.25">
      <c r="A29" s="30">
        <f t="shared" si="1"/>
        <v>20</v>
      </c>
      <c r="B29" s="26"/>
      <c r="C29" s="26"/>
      <c r="D29" s="27"/>
      <c r="E29" s="28"/>
      <c r="F29" s="61"/>
      <c r="G29" s="68"/>
      <c r="H29" s="68"/>
      <c r="I29" s="31" t="str">
        <f>IF(OR('Bilag 1'!$F29="",AND('Bilag 1'!$G29="",'Bilag 1'!$H29="")),"",
IF(AND('Bilag 1'!$F29&lt;250,'Bilag 1'!$G29&lt;375,'Bilag 1'!$G29&lt;&gt;""),"Ja",
IF(AND('Bilag 1'!$F29&lt;250,'Bilag 1'!$H29&lt;320,'Bilag 1'!$H29&lt;&gt;""),"Ja","Nej")))</f>
        <v/>
      </c>
      <c r="J29" s="26"/>
      <c r="K29" s="29"/>
    </row>
    <row r="30" spans="1:11" x14ac:dyDescent="0.25">
      <c r="A30" s="30">
        <f t="shared" si="1"/>
        <v>21</v>
      </c>
      <c r="B30" s="26"/>
      <c r="C30" s="26"/>
      <c r="D30" s="27"/>
      <c r="E30" s="28"/>
      <c r="F30" s="61"/>
      <c r="G30" s="68"/>
      <c r="H30" s="68"/>
      <c r="I30" s="31" t="str">
        <f>IF(OR('Bilag 1'!$F30="",AND('Bilag 1'!$G30="",'Bilag 1'!$H30="")),"",
IF(AND('Bilag 1'!$F30&lt;250,'Bilag 1'!$G30&lt;375,'Bilag 1'!$G30&lt;&gt;""),"Ja",
IF(AND('Bilag 1'!$F30&lt;250,'Bilag 1'!$H30&lt;320,'Bilag 1'!$H30&lt;&gt;""),"Ja","Nej")))</f>
        <v/>
      </c>
      <c r="J30" s="26"/>
      <c r="K30" s="29"/>
    </row>
    <row r="31" spans="1:11" x14ac:dyDescent="0.25">
      <c r="A31" s="30">
        <f t="shared" si="1"/>
        <v>22</v>
      </c>
      <c r="B31" s="26"/>
      <c r="C31" s="26"/>
      <c r="D31" s="27"/>
      <c r="E31" s="28"/>
      <c r="F31" s="61"/>
      <c r="G31" s="68"/>
      <c r="H31" s="68"/>
      <c r="I31" s="31" t="str">
        <f>IF(OR('Bilag 1'!$F31="",AND('Bilag 1'!$G31="",'Bilag 1'!$H31="")),"",
IF(AND('Bilag 1'!$F31&lt;250,'Bilag 1'!$G31&lt;375,'Bilag 1'!$G31&lt;&gt;""),"Ja",
IF(AND('Bilag 1'!$F31&lt;250,'Bilag 1'!$H31&lt;320,'Bilag 1'!$H31&lt;&gt;""),"Ja","Nej")))</f>
        <v/>
      </c>
      <c r="J31" s="26"/>
      <c r="K31" s="29"/>
    </row>
    <row r="32" spans="1:11" x14ac:dyDescent="0.25">
      <c r="A32" s="30">
        <f t="shared" si="1"/>
        <v>23</v>
      </c>
      <c r="B32" s="26"/>
      <c r="C32" s="26"/>
      <c r="D32" s="27"/>
      <c r="E32" s="28"/>
      <c r="F32" s="61"/>
      <c r="G32" s="68"/>
      <c r="H32" s="68"/>
      <c r="I32" s="31" t="str">
        <f>IF(OR('Bilag 1'!$F32="",AND('Bilag 1'!$G32="",'Bilag 1'!$H32="")),"",
IF(AND('Bilag 1'!$F32&lt;250,'Bilag 1'!$G32&lt;375,'Bilag 1'!$G32&lt;&gt;""),"Ja",
IF(AND('Bilag 1'!$F32&lt;250,'Bilag 1'!$H32&lt;320,'Bilag 1'!$H32&lt;&gt;""),"Ja","Nej")))</f>
        <v/>
      </c>
      <c r="J32" s="26"/>
      <c r="K32" s="29"/>
    </row>
    <row r="33" spans="1:11" x14ac:dyDescent="0.25">
      <c r="A33" s="21">
        <f t="shared" si="1"/>
        <v>24</v>
      </c>
      <c r="B33" s="22"/>
      <c r="C33" s="22"/>
      <c r="D33" s="23"/>
      <c r="E33" s="24"/>
      <c r="F33" s="62"/>
      <c r="G33" s="69"/>
      <c r="H33" s="69"/>
      <c r="I33" s="25" t="str">
        <f>IF(OR('Bilag 1'!$F33="",AND('Bilag 1'!$G33="",'Bilag 1'!$H33="")),"",
IF(AND('Bilag 1'!$F33&lt;250,'Bilag 1'!$G33&lt;375,'Bilag 1'!$G33&lt;&gt;""),"Ja",
IF(AND('Bilag 1'!$F33&lt;250,'Bilag 1'!$H33&lt;320,'Bilag 1'!$H33&lt;&gt;""),"Ja","Nej")))</f>
        <v/>
      </c>
      <c r="J33" s="22"/>
      <c r="K33" s="22"/>
    </row>
    <row r="34" spans="1:11" x14ac:dyDescent="0.25">
      <c r="A34" s="30">
        <f t="shared" si="1"/>
        <v>25</v>
      </c>
      <c r="B34" s="26"/>
      <c r="C34" s="26"/>
      <c r="D34" s="27"/>
      <c r="E34" s="28"/>
      <c r="F34" s="61"/>
      <c r="G34" s="68"/>
      <c r="H34" s="68"/>
      <c r="I34" s="31" t="str">
        <f>IF(OR('Bilag 1'!$F34="",AND('Bilag 1'!$G34="",'Bilag 1'!$H34="")),"",
IF(AND('Bilag 1'!$F34&lt;250,'Bilag 1'!$G34&lt;375,'Bilag 1'!$G34&lt;&gt;""),"Ja",
IF(AND('Bilag 1'!$F34&lt;250,'Bilag 1'!$H34&lt;320,'Bilag 1'!$H34&lt;&gt;""),"Ja","Nej")))</f>
        <v/>
      </c>
      <c r="J34" s="26"/>
      <c r="K34" s="29"/>
    </row>
    <row r="35" spans="1:11" x14ac:dyDescent="0.25">
      <c r="A35" s="30">
        <f t="shared" si="1"/>
        <v>26</v>
      </c>
      <c r="B35" s="26"/>
      <c r="C35" s="26"/>
      <c r="D35" s="27"/>
      <c r="E35" s="28"/>
      <c r="F35" s="61"/>
      <c r="G35" s="68"/>
      <c r="H35" s="68"/>
      <c r="I35" s="31"/>
      <c r="J35" s="26"/>
      <c r="K35" s="29"/>
    </row>
    <row r="36" spans="1:11" x14ac:dyDescent="0.25">
      <c r="A36" s="30">
        <f t="shared" si="1"/>
        <v>27</v>
      </c>
      <c r="B36" s="26"/>
      <c r="C36" s="26"/>
      <c r="D36" s="27"/>
      <c r="E36" s="28"/>
      <c r="F36" s="61"/>
      <c r="G36" s="68"/>
      <c r="H36" s="68"/>
      <c r="I36" s="31"/>
      <c r="J36" s="26"/>
      <c r="K36" s="29"/>
    </row>
    <row r="37" spans="1:11" x14ac:dyDescent="0.25">
      <c r="A37" s="30">
        <f t="shared" si="1"/>
        <v>28</v>
      </c>
      <c r="B37" s="26"/>
      <c r="C37" s="26"/>
      <c r="D37" s="27"/>
      <c r="E37" s="28"/>
      <c r="F37" s="61"/>
      <c r="G37" s="68"/>
      <c r="H37" s="68"/>
      <c r="I37" s="31"/>
      <c r="J37" s="26"/>
      <c r="K37" s="29"/>
    </row>
    <row r="38" spans="1:11" x14ac:dyDescent="0.25">
      <c r="A38" s="30">
        <f t="shared" si="1"/>
        <v>29</v>
      </c>
      <c r="B38" s="26"/>
      <c r="C38" s="26"/>
      <c r="D38" s="27"/>
      <c r="E38" s="28"/>
      <c r="F38" s="61"/>
      <c r="G38" s="68"/>
      <c r="H38" s="68"/>
      <c r="I38" s="31"/>
      <c r="J38" s="26"/>
      <c r="K38" s="29"/>
    </row>
    <row r="39" spans="1:11" x14ac:dyDescent="0.25">
      <c r="A39" s="30">
        <f t="shared" si="1"/>
        <v>30</v>
      </c>
      <c r="B39" s="26"/>
      <c r="C39" s="26"/>
      <c r="D39" s="27"/>
      <c r="E39" s="28"/>
      <c r="F39" s="61"/>
      <c r="G39" s="68"/>
      <c r="H39" s="68"/>
      <c r="I39" s="31"/>
      <c r="J39" s="26"/>
      <c r="K39" s="29"/>
    </row>
    <row r="40" spans="1:11" hidden="1" outlineLevel="1" x14ac:dyDescent="0.25">
      <c r="A40" s="30">
        <f t="shared" si="1"/>
        <v>31</v>
      </c>
      <c r="B40" s="26"/>
      <c r="C40" s="26"/>
      <c r="D40" s="27"/>
      <c r="E40" s="28"/>
      <c r="F40" s="61"/>
      <c r="G40" s="68"/>
      <c r="H40" s="68"/>
      <c r="I40" s="31"/>
      <c r="J40" s="26"/>
      <c r="K40" s="29"/>
    </row>
    <row r="41" spans="1:11" hidden="1" outlineLevel="1" x14ac:dyDescent="0.25">
      <c r="A41" s="30">
        <f t="shared" si="1"/>
        <v>32</v>
      </c>
      <c r="B41" s="26"/>
      <c r="C41" s="26"/>
      <c r="D41" s="27"/>
      <c r="E41" s="28"/>
      <c r="F41" s="61"/>
      <c r="G41" s="68"/>
      <c r="H41" s="68"/>
      <c r="I41" s="31"/>
      <c r="J41" s="26"/>
      <c r="K41" s="29"/>
    </row>
    <row r="42" spans="1:11" hidden="1" outlineLevel="1" x14ac:dyDescent="0.25">
      <c r="A42" s="30">
        <f t="shared" si="1"/>
        <v>33</v>
      </c>
      <c r="B42" s="26"/>
      <c r="C42" s="26"/>
      <c r="D42" s="27"/>
      <c r="E42" s="28"/>
      <c r="F42" s="61"/>
      <c r="G42" s="68"/>
      <c r="H42" s="68"/>
      <c r="I42" s="31"/>
      <c r="J42" s="26"/>
      <c r="K42" s="29"/>
    </row>
    <row r="43" spans="1:11" hidden="1" outlineLevel="1" x14ac:dyDescent="0.25">
      <c r="A43" s="30">
        <f t="shared" si="1"/>
        <v>34</v>
      </c>
      <c r="B43" s="26"/>
      <c r="C43" s="26"/>
      <c r="D43" s="27"/>
      <c r="E43" s="28"/>
      <c r="F43" s="61"/>
      <c r="G43" s="68"/>
      <c r="H43" s="68"/>
      <c r="I43" s="31"/>
      <c r="J43" s="26"/>
      <c r="K43" s="29"/>
    </row>
    <row r="44" spans="1:11" hidden="1" outlineLevel="1" x14ac:dyDescent="0.25">
      <c r="A44" s="30">
        <f t="shared" si="1"/>
        <v>35</v>
      </c>
      <c r="B44" s="26"/>
      <c r="C44" s="26"/>
      <c r="D44" s="27"/>
      <c r="E44" s="28"/>
      <c r="F44" s="61"/>
      <c r="G44" s="68"/>
      <c r="H44" s="68"/>
      <c r="I44" s="31"/>
      <c r="J44" s="26"/>
      <c r="K44" s="29"/>
    </row>
    <row r="45" spans="1:11" hidden="1" outlineLevel="1" x14ac:dyDescent="0.25">
      <c r="A45" s="30">
        <f t="shared" si="1"/>
        <v>36</v>
      </c>
      <c r="B45" s="26"/>
      <c r="C45" s="26"/>
      <c r="D45" s="27"/>
      <c r="E45" s="28"/>
      <c r="F45" s="61"/>
      <c r="G45" s="68"/>
      <c r="H45" s="68"/>
      <c r="I45" s="31"/>
      <c r="J45" s="26"/>
      <c r="K45" s="29"/>
    </row>
    <row r="46" spans="1:11" hidden="1" outlineLevel="1" x14ac:dyDescent="0.25">
      <c r="A46" s="30">
        <f t="shared" si="1"/>
        <v>37</v>
      </c>
      <c r="B46" s="26"/>
      <c r="C46" s="26"/>
      <c r="D46" s="27"/>
      <c r="E46" s="28"/>
      <c r="F46" s="61"/>
      <c r="G46" s="68"/>
      <c r="H46" s="68"/>
      <c r="I46" s="31"/>
      <c r="J46" s="26"/>
      <c r="K46" s="29"/>
    </row>
    <row r="47" spans="1:11" hidden="1" outlineLevel="1" x14ac:dyDescent="0.25">
      <c r="A47" s="30">
        <f t="shared" si="1"/>
        <v>38</v>
      </c>
      <c r="B47" s="26"/>
      <c r="C47" s="26"/>
      <c r="D47" s="27"/>
      <c r="E47" s="28"/>
      <c r="F47" s="61"/>
      <c r="G47" s="68"/>
      <c r="H47" s="68"/>
      <c r="I47" s="31"/>
      <c r="J47" s="26"/>
      <c r="K47" s="29"/>
    </row>
    <row r="48" spans="1:11" hidden="1" outlineLevel="1" x14ac:dyDescent="0.25">
      <c r="A48" s="30">
        <f t="shared" si="1"/>
        <v>39</v>
      </c>
      <c r="B48" s="26"/>
      <c r="C48" s="26"/>
      <c r="D48" s="27"/>
      <c r="E48" s="28"/>
      <c r="F48" s="61"/>
      <c r="G48" s="68"/>
      <c r="H48" s="68"/>
      <c r="I48" s="31"/>
      <c r="J48" s="26"/>
      <c r="K48" s="29"/>
    </row>
    <row r="49" spans="1:11" hidden="1" outlineLevel="1" x14ac:dyDescent="0.25">
      <c r="A49" s="30">
        <f t="shared" si="1"/>
        <v>40</v>
      </c>
      <c r="B49" s="26"/>
      <c r="C49" s="26"/>
      <c r="D49" s="27"/>
      <c r="E49" s="28"/>
      <c r="F49" s="61"/>
      <c r="G49" s="68"/>
      <c r="H49" s="68"/>
      <c r="I49" s="31"/>
      <c r="J49" s="26"/>
      <c r="K49" s="29"/>
    </row>
    <row r="50" spans="1:11" hidden="1" outlineLevel="1" x14ac:dyDescent="0.25">
      <c r="A50" s="30">
        <f t="shared" si="1"/>
        <v>41</v>
      </c>
      <c r="B50" s="26"/>
      <c r="C50" s="26"/>
      <c r="D50" s="27"/>
      <c r="E50" s="28"/>
      <c r="F50" s="61"/>
      <c r="G50" s="68"/>
      <c r="H50" s="68"/>
      <c r="I50" s="31" t="str">
        <f>IF(OR('Bilag 1'!$F50="",AND('Bilag 1'!$G50="",'Bilag 1'!$H50="")),"",
IF(AND('Bilag 1'!$F50&lt;250,'Bilag 1'!$G50&lt;375,'Bilag 1'!$G50&lt;&gt;""),"Ja",
IF(AND('Bilag 1'!$F50&lt;250,'Bilag 1'!$H50&lt;320,'Bilag 1'!$H50&lt;&gt;""),"Ja","Nej")))</f>
        <v/>
      </c>
      <c r="J50" s="26"/>
      <c r="K50" s="29"/>
    </row>
    <row r="51" spans="1:11" hidden="1" outlineLevel="1" x14ac:dyDescent="0.25">
      <c r="A51" s="30">
        <f t="shared" si="1"/>
        <v>42</v>
      </c>
      <c r="B51" s="26"/>
      <c r="C51" s="26"/>
      <c r="D51" s="27"/>
      <c r="E51" s="28"/>
      <c r="F51" s="61"/>
      <c r="G51" s="68"/>
      <c r="H51" s="68"/>
      <c r="I51" s="31" t="str">
        <f>IF(OR('Bilag 1'!$F51="",AND('Bilag 1'!$G51="",'Bilag 1'!$H51="")),"",
IF(AND('Bilag 1'!$F51&lt;250,'Bilag 1'!$G51&lt;375,'Bilag 1'!$G51&lt;&gt;""),"Ja",
IF(AND('Bilag 1'!$F51&lt;250,'Bilag 1'!$H51&lt;320,'Bilag 1'!$H51&lt;&gt;""),"Ja","Nej")))</f>
        <v/>
      </c>
      <c r="J51" s="26"/>
      <c r="K51" s="29"/>
    </row>
    <row r="52" spans="1:11" hidden="1" outlineLevel="1" x14ac:dyDescent="0.25">
      <c r="A52" s="30">
        <f t="shared" si="1"/>
        <v>43</v>
      </c>
      <c r="B52" s="26"/>
      <c r="C52" s="26"/>
      <c r="D52" s="27"/>
      <c r="E52" s="28"/>
      <c r="F52" s="61"/>
      <c r="G52" s="68"/>
      <c r="H52" s="68"/>
      <c r="I52" s="31" t="str">
        <f>IF(OR('Bilag 1'!$F52="",AND('Bilag 1'!$G52="",'Bilag 1'!$H52="")),"",
IF(AND('Bilag 1'!$F52&lt;250,'Bilag 1'!$G52&lt;375,'Bilag 1'!$G52&lt;&gt;""),"Ja",
IF(AND('Bilag 1'!$F52&lt;250,'Bilag 1'!$H52&lt;320,'Bilag 1'!$H52&lt;&gt;""),"Ja","Nej")))</f>
        <v/>
      </c>
      <c r="J52" s="26"/>
      <c r="K52" s="29"/>
    </row>
    <row r="53" spans="1:11" hidden="1" outlineLevel="1" x14ac:dyDescent="0.25">
      <c r="A53" s="30">
        <f t="shared" si="1"/>
        <v>44</v>
      </c>
      <c r="B53" s="26"/>
      <c r="C53" s="26"/>
      <c r="D53" s="27"/>
      <c r="E53" s="28"/>
      <c r="F53" s="61"/>
      <c r="G53" s="68"/>
      <c r="H53" s="68"/>
      <c r="I53" s="31" t="str">
        <f>IF(OR('Bilag 1'!$F53="",AND('Bilag 1'!$G53="",'Bilag 1'!$H53="")),"",
IF(AND('Bilag 1'!$F53&lt;250,'Bilag 1'!$G53&lt;375,'Bilag 1'!$G53&lt;&gt;""),"Ja",
IF(AND('Bilag 1'!$F53&lt;250,'Bilag 1'!$H53&lt;320,'Bilag 1'!$H53&lt;&gt;""),"Ja","Nej")))</f>
        <v/>
      </c>
      <c r="J53" s="26"/>
      <c r="K53" s="29"/>
    </row>
    <row r="54" spans="1:11" hidden="1" outlineLevel="1" x14ac:dyDescent="0.25">
      <c r="A54" s="30">
        <f t="shared" si="1"/>
        <v>45</v>
      </c>
      <c r="B54" s="26"/>
      <c r="C54" s="26"/>
      <c r="D54" s="27"/>
      <c r="E54" s="28"/>
      <c r="F54" s="61"/>
      <c r="G54" s="68"/>
      <c r="H54" s="68"/>
      <c r="I54" s="31"/>
      <c r="J54" s="26"/>
      <c r="K54" s="29"/>
    </row>
    <row r="55" spans="1:11" hidden="1" outlineLevel="1" x14ac:dyDescent="0.25">
      <c r="A55" s="30">
        <f t="shared" si="1"/>
        <v>46</v>
      </c>
      <c r="B55" s="26"/>
      <c r="C55" s="26"/>
      <c r="D55" s="27"/>
      <c r="E55" s="28"/>
      <c r="F55" s="61"/>
      <c r="G55" s="68"/>
      <c r="H55" s="68"/>
      <c r="I55" s="31" t="str">
        <f>IF(OR('Bilag 1'!$F55="",AND('Bilag 1'!$G55="",'Bilag 1'!$H55="")),"",
IF(AND('Bilag 1'!$F55&lt;250,'Bilag 1'!$G55&lt;375,'Bilag 1'!$G55&lt;&gt;""),"Ja",
IF(AND('Bilag 1'!$F55&lt;250,'Bilag 1'!$H55&lt;320,'Bilag 1'!$H55&lt;&gt;""),"Ja","Nej")))</f>
        <v/>
      </c>
      <c r="J55" s="26"/>
      <c r="K55" s="29"/>
    </row>
    <row r="56" spans="1:11" hidden="1" outlineLevel="1" x14ac:dyDescent="0.25">
      <c r="A56" s="30">
        <f t="shared" si="1"/>
        <v>47</v>
      </c>
      <c r="B56" s="26"/>
      <c r="C56" s="26"/>
      <c r="D56" s="27"/>
      <c r="E56" s="28"/>
      <c r="F56" s="61"/>
      <c r="G56" s="68"/>
      <c r="H56" s="68"/>
      <c r="I56" s="31"/>
      <c r="J56" s="26"/>
      <c r="K56" s="29"/>
    </row>
    <row r="57" spans="1:11" hidden="1" outlineLevel="1" x14ac:dyDescent="0.25">
      <c r="A57" s="30">
        <f t="shared" si="1"/>
        <v>48</v>
      </c>
      <c r="B57" s="26"/>
      <c r="C57" s="26"/>
      <c r="D57" s="27"/>
      <c r="E57" s="28"/>
      <c r="F57" s="61"/>
      <c r="G57" s="68"/>
      <c r="H57" s="68"/>
      <c r="I57" s="31"/>
      <c r="J57" s="26"/>
      <c r="K57" s="29"/>
    </row>
    <row r="58" spans="1:11" hidden="1" outlineLevel="1" x14ac:dyDescent="0.25">
      <c r="A58" s="30">
        <f t="shared" si="1"/>
        <v>49</v>
      </c>
      <c r="B58" s="26"/>
      <c r="C58" s="26"/>
      <c r="D58" s="27"/>
      <c r="E58" s="28"/>
      <c r="F58" s="61"/>
      <c r="G58" s="68"/>
      <c r="H58" s="68"/>
      <c r="I58" s="31" t="str">
        <f>IF(OR('Bilag 1'!$F58="",AND('Bilag 1'!$G58="",'Bilag 1'!$H58="")),"",
IF(AND('Bilag 1'!$F58&lt;250,'Bilag 1'!$G58&lt;375,'Bilag 1'!$G58&lt;&gt;""),"Ja",
IF(AND('Bilag 1'!$F58&lt;250,'Bilag 1'!$H58&lt;320,'Bilag 1'!$H58&lt;&gt;""),"Ja","Nej")))</f>
        <v/>
      </c>
      <c r="J58" s="26"/>
      <c r="K58" s="29"/>
    </row>
    <row r="59" spans="1:11" hidden="1" outlineLevel="1" x14ac:dyDescent="0.25">
      <c r="A59" s="30">
        <f t="shared" si="1"/>
        <v>50</v>
      </c>
      <c r="B59" s="26"/>
      <c r="C59" s="26"/>
      <c r="D59" s="27"/>
      <c r="E59" s="28"/>
      <c r="F59" s="61"/>
      <c r="G59" s="68"/>
      <c r="H59" s="68"/>
      <c r="I59" s="31" t="str">
        <f>IF(OR('Bilag 1'!$F59="",AND('Bilag 1'!$G59="",'Bilag 1'!$H59="")),"",
IF(AND('Bilag 1'!$F59&lt;250,'Bilag 1'!$G59&lt;375,'Bilag 1'!$G59&lt;&gt;""),"Ja",
IF(AND('Bilag 1'!$F59&lt;250,'Bilag 1'!$H59&lt;320,'Bilag 1'!$H59&lt;&gt;""),"Ja","Nej")))</f>
        <v/>
      </c>
      <c r="J59" s="26"/>
      <c r="K59" s="29"/>
    </row>
    <row r="60" spans="1:11" hidden="1" outlineLevel="1" x14ac:dyDescent="0.25">
      <c r="A60" s="30">
        <f t="shared" si="1"/>
        <v>51</v>
      </c>
      <c r="B60" s="26"/>
      <c r="C60" s="26"/>
      <c r="D60" s="27"/>
      <c r="E60" s="28"/>
      <c r="F60" s="61"/>
      <c r="G60" s="68"/>
      <c r="H60" s="68"/>
      <c r="I60" s="31"/>
      <c r="J60" s="26"/>
      <c r="K60" s="29"/>
    </row>
    <row r="61" spans="1:11" hidden="1" outlineLevel="1" x14ac:dyDescent="0.25">
      <c r="A61" s="30">
        <f t="shared" si="1"/>
        <v>52</v>
      </c>
      <c r="B61" s="26"/>
      <c r="C61" s="26"/>
      <c r="D61" s="27"/>
      <c r="E61" s="28"/>
      <c r="F61" s="61"/>
      <c r="G61" s="68"/>
      <c r="H61" s="68"/>
      <c r="I61" s="31"/>
      <c r="J61" s="26"/>
      <c r="K61" s="29"/>
    </row>
    <row r="62" spans="1:11" hidden="1" outlineLevel="1" x14ac:dyDescent="0.25">
      <c r="A62" s="30">
        <f t="shared" si="1"/>
        <v>53</v>
      </c>
      <c r="B62" s="26"/>
      <c r="C62" s="26"/>
      <c r="D62" s="27"/>
      <c r="E62" s="28"/>
      <c r="F62" s="61"/>
      <c r="G62" s="68"/>
      <c r="H62" s="68"/>
      <c r="I62" s="31" t="str">
        <f>IF(OR('Bilag 1'!$F62="",AND('Bilag 1'!$G62="",'Bilag 1'!$H62="")),"",
IF(AND('Bilag 1'!$F62&lt;250,'Bilag 1'!$G62&lt;375,'Bilag 1'!$G62&lt;&gt;""),"Ja",
IF(AND('Bilag 1'!$F62&lt;250,'Bilag 1'!$H62&lt;320,'Bilag 1'!$H62&lt;&gt;""),"Ja","Nej")))</f>
        <v/>
      </c>
      <c r="J62" s="26"/>
      <c r="K62" s="29"/>
    </row>
    <row r="63" spans="1:11" hidden="1" outlineLevel="1" x14ac:dyDescent="0.25">
      <c r="A63" s="30">
        <f t="shared" si="1"/>
        <v>54</v>
      </c>
      <c r="B63" s="26"/>
      <c r="C63" s="26"/>
      <c r="D63" s="27"/>
      <c r="E63" s="28"/>
      <c r="F63" s="61"/>
      <c r="G63" s="68"/>
      <c r="H63" s="68"/>
      <c r="I63" s="31"/>
      <c r="J63" s="26"/>
      <c r="K63" s="29"/>
    </row>
    <row r="64" spans="1:11" hidden="1" outlineLevel="1" x14ac:dyDescent="0.25">
      <c r="A64" s="30">
        <f t="shared" si="1"/>
        <v>55</v>
      </c>
      <c r="B64" s="26"/>
      <c r="C64" s="26"/>
      <c r="D64" s="27"/>
      <c r="E64" s="28"/>
      <c r="F64" s="61"/>
      <c r="G64" s="68"/>
      <c r="H64" s="68"/>
      <c r="I64" s="31" t="str">
        <f>IF(OR('Bilag 1'!$F64="",AND('Bilag 1'!$G64="",'Bilag 1'!$H64="")),"",
IF(AND('Bilag 1'!$F64&lt;250,'Bilag 1'!$G64&lt;375,'Bilag 1'!$G64&lt;&gt;""),"Ja",
IF(AND('Bilag 1'!$F64&lt;250,'Bilag 1'!$H64&lt;320,'Bilag 1'!$H64&lt;&gt;""),"Ja","Nej")))</f>
        <v/>
      </c>
      <c r="J64" s="26"/>
      <c r="K64" s="29"/>
    </row>
    <row r="65" spans="1:11" hidden="1" outlineLevel="1" x14ac:dyDescent="0.25">
      <c r="A65" s="30">
        <f t="shared" si="1"/>
        <v>56</v>
      </c>
      <c r="B65" s="26"/>
      <c r="C65" s="26"/>
      <c r="D65" s="27"/>
      <c r="E65" s="28"/>
      <c r="F65" s="61"/>
      <c r="G65" s="68"/>
      <c r="H65" s="68"/>
      <c r="I65" s="31" t="str">
        <f>IF(OR('Bilag 1'!$F65="",AND('Bilag 1'!$G65="",'Bilag 1'!$H65="")),"",
IF(AND('Bilag 1'!$F65&lt;250,'Bilag 1'!$G65&lt;375,'Bilag 1'!$G65&lt;&gt;""),"Ja",
IF(AND('Bilag 1'!$F65&lt;250,'Bilag 1'!$H65&lt;320,'Bilag 1'!$H65&lt;&gt;""),"Ja","Nej")))</f>
        <v/>
      </c>
      <c r="J65" s="26"/>
      <c r="K65" s="29"/>
    </row>
    <row r="66" spans="1:11" hidden="1" outlineLevel="1" x14ac:dyDescent="0.25">
      <c r="A66" s="30">
        <f t="shared" si="1"/>
        <v>57</v>
      </c>
      <c r="B66" s="26"/>
      <c r="C66" s="26"/>
      <c r="D66" s="27"/>
      <c r="E66" s="28"/>
      <c r="F66" s="61"/>
      <c r="G66" s="68"/>
      <c r="H66" s="68"/>
      <c r="I66" s="31" t="str">
        <f>IF(OR('Bilag 1'!$F66="",AND('Bilag 1'!$G66="",'Bilag 1'!$H66="")),"",
IF(AND('Bilag 1'!$F66&lt;250,'Bilag 1'!$G66&lt;375,'Bilag 1'!$G66&lt;&gt;""),"Ja",
IF(AND('Bilag 1'!$F66&lt;250,'Bilag 1'!$H66&lt;320,'Bilag 1'!$H66&lt;&gt;""),"Ja","Nej")))</f>
        <v/>
      </c>
      <c r="J66" s="26"/>
      <c r="K66" s="29"/>
    </row>
    <row r="67" spans="1:11" hidden="1" outlineLevel="1" x14ac:dyDescent="0.25">
      <c r="A67" s="30">
        <f t="shared" si="1"/>
        <v>58</v>
      </c>
      <c r="B67" s="26"/>
      <c r="C67" s="26"/>
      <c r="D67" s="27"/>
      <c r="E67" s="28"/>
      <c r="F67" s="61"/>
      <c r="G67" s="68"/>
      <c r="H67" s="68"/>
      <c r="I67" s="31" t="str">
        <f>IF(OR('Bilag 1'!$F67="",AND('Bilag 1'!$G67="",'Bilag 1'!$H67="")),"",
IF(AND('Bilag 1'!$F67&lt;250,'Bilag 1'!$G67&lt;375,'Bilag 1'!$G67&lt;&gt;""),"Ja",
IF(AND('Bilag 1'!$F67&lt;250,'Bilag 1'!$H67&lt;320,'Bilag 1'!$H67&lt;&gt;""),"Ja","Nej")))</f>
        <v/>
      </c>
      <c r="J67" s="26"/>
      <c r="K67" s="29"/>
    </row>
    <row r="68" spans="1:11" hidden="1" outlineLevel="1" x14ac:dyDescent="0.25">
      <c r="A68" s="30">
        <f t="shared" si="1"/>
        <v>59</v>
      </c>
      <c r="B68" s="26"/>
      <c r="C68" s="26"/>
      <c r="D68" s="27"/>
      <c r="E68" s="28"/>
      <c r="F68" s="61"/>
      <c r="G68" s="68"/>
      <c r="H68" s="68"/>
      <c r="I68" s="31" t="str">
        <f>IF(OR('Bilag 1'!$F68="",AND('Bilag 1'!$G68="",'Bilag 1'!$H68="")),"",
IF(AND('Bilag 1'!$F68&lt;250,'Bilag 1'!$G68&lt;375,'Bilag 1'!$G68&lt;&gt;""),"Ja",
IF(AND('Bilag 1'!$F68&lt;250,'Bilag 1'!$H68&lt;320,'Bilag 1'!$H68&lt;&gt;""),"Ja","Nej")))</f>
        <v/>
      </c>
      <c r="J68" s="26"/>
      <c r="K68" s="29"/>
    </row>
    <row r="69" spans="1:11" hidden="1" outlineLevel="1" x14ac:dyDescent="0.25">
      <c r="A69" s="30">
        <f t="shared" si="1"/>
        <v>60</v>
      </c>
      <c r="B69" s="26"/>
      <c r="C69" s="26"/>
      <c r="D69" s="27"/>
      <c r="E69" s="28"/>
      <c r="F69" s="61"/>
      <c r="G69" s="68"/>
      <c r="H69" s="68"/>
      <c r="I69" s="31"/>
      <c r="J69" s="26"/>
      <c r="K69" s="29"/>
    </row>
    <row r="70" spans="1:11" hidden="1" outlineLevel="1" x14ac:dyDescent="0.25">
      <c r="A70" s="30">
        <f t="shared" si="1"/>
        <v>61</v>
      </c>
      <c r="B70" s="26"/>
      <c r="C70" s="26"/>
      <c r="D70" s="27"/>
      <c r="E70" s="28"/>
      <c r="F70" s="61"/>
      <c r="G70" s="68"/>
      <c r="H70" s="68"/>
      <c r="I70" s="31" t="str">
        <f>IF(OR('Bilag 1'!$F70="",AND('Bilag 1'!$G70="",'Bilag 1'!$H70="")),"",
IF(AND('Bilag 1'!$F70&lt;250,'Bilag 1'!$G70&lt;375,'Bilag 1'!$G70&lt;&gt;""),"Ja",
IF(AND('Bilag 1'!$F70&lt;250,'Bilag 1'!$H70&lt;320,'Bilag 1'!$H70&lt;&gt;""),"Ja","Nej")))</f>
        <v/>
      </c>
      <c r="J70" s="26"/>
      <c r="K70" s="29"/>
    </row>
    <row r="71" spans="1:11" hidden="1" outlineLevel="1" x14ac:dyDescent="0.25">
      <c r="A71" s="30">
        <f t="shared" si="1"/>
        <v>62</v>
      </c>
      <c r="B71" s="26"/>
      <c r="C71" s="26"/>
      <c r="D71" s="27"/>
      <c r="E71" s="28"/>
      <c r="F71" s="61"/>
      <c r="G71" s="68"/>
      <c r="H71" s="68"/>
      <c r="I71" s="31"/>
      <c r="J71" s="26"/>
      <c r="K71" s="29"/>
    </row>
    <row r="72" spans="1:11" hidden="1" outlineLevel="1" x14ac:dyDescent="0.25">
      <c r="A72" s="30">
        <f t="shared" si="1"/>
        <v>63</v>
      </c>
      <c r="B72" s="26"/>
      <c r="C72" s="26"/>
      <c r="D72" s="27"/>
      <c r="E72" s="28"/>
      <c r="F72" s="61"/>
      <c r="G72" s="68"/>
      <c r="H72" s="68"/>
      <c r="I72" s="31"/>
      <c r="J72" s="26"/>
      <c r="K72" s="29"/>
    </row>
    <row r="73" spans="1:11" hidden="1" outlineLevel="1" x14ac:dyDescent="0.25">
      <c r="A73" s="30">
        <f t="shared" si="1"/>
        <v>64</v>
      </c>
      <c r="B73" s="26"/>
      <c r="C73" s="26"/>
      <c r="D73" s="27"/>
      <c r="E73" s="28"/>
      <c r="F73" s="61"/>
      <c r="G73" s="68"/>
      <c r="H73" s="68"/>
      <c r="I73" s="31" t="str">
        <f>IF(OR('Bilag 1'!$F73="",AND('Bilag 1'!$G73="",'Bilag 1'!$H73="")),"",
IF(AND('Bilag 1'!$F73&lt;250,'Bilag 1'!$G73&lt;375,'Bilag 1'!$G73&lt;&gt;""),"Ja",
IF(AND('Bilag 1'!$F73&lt;250,'Bilag 1'!$H73&lt;320,'Bilag 1'!$H73&lt;&gt;""),"Ja","Nej")))</f>
        <v/>
      </c>
      <c r="J73" s="26"/>
      <c r="K73" s="29"/>
    </row>
    <row r="74" spans="1:11" hidden="1" outlineLevel="1" x14ac:dyDescent="0.25">
      <c r="A74" s="30">
        <f t="shared" si="1"/>
        <v>65</v>
      </c>
      <c r="B74" s="26"/>
      <c r="C74" s="26"/>
      <c r="D74" s="27"/>
      <c r="E74" s="28"/>
      <c r="F74" s="61"/>
      <c r="G74" s="68"/>
      <c r="H74" s="68"/>
      <c r="I74" s="31" t="str">
        <f>IF(OR('Bilag 1'!$F74="",AND('Bilag 1'!$G74="",'Bilag 1'!$H74="")),"",
IF(AND('Bilag 1'!$F74&lt;250,'Bilag 1'!$G74&lt;375,'Bilag 1'!$G74&lt;&gt;""),"Ja",
IF(AND('Bilag 1'!$F74&lt;250,'Bilag 1'!$H74&lt;320,'Bilag 1'!$H74&lt;&gt;""),"Ja","Nej")))</f>
        <v/>
      </c>
      <c r="J74" s="26"/>
      <c r="K74" s="29"/>
    </row>
    <row r="75" spans="1:11" hidden="1" outlineLevel="1" x14ac:dyDescent="0.25">
      <c r="A75" s="30">
        <f t="shared" si="1"/>
        <v>66</v>
      </c>
      <c r="B75" s="26"/>
      <c r="C75" s="26"/>
      <c r="D75" s="27"/>
      <c r="E75" s="28"/>
      <c r="F75" s="61"/>
      <c r="G75" s="68"/>
      <c r="H75" s="68"/>
      <c r="I75" s="31"/>
      <c r="J75" s="26"/>
      <c r="K75" s="29"/>
    </row>
    <row r="76" spans="1:11" hidden="1" outlineLevel="1" x14ac:dyDescent="0.25">
      <c r="A76" s="30">
        <f t="shared" si="1"/>
        <v>67</v>
      </c>
      <c r="B76" s="26"/>
      <c r="C76" s="26"/>
      <c r="D76" s="27"/>
      <c r="E76" s="28"/>
      <c r="F76" s="61"/>
      <c r="G76" s="68"/>
      <c r="H76" s="68"/>
      <c r="I76" s="31"/>
      <c r="J76" s="26"/>
      <c r="K76" s="29"/>
    </row>
    <row r="77" spans="1:11" hidden="1" outlineLevel="1" x14ac:dyDescent="0.25">
      <c r="A77" s="30">
        <f t="shared" si="1"/>
        <v>68</v>
      </c>
      <c r="B77" s="26"/>
      <c r="C77" s="26"/>
      <c r="D77" s="27"/>
      <c r="E77" s="28"/>
      <c r="F77" s="61"/>
      <c r="G77" s="68"/>
      <c r="H77" s="68"/>
      <c r="I77" s="31" t="str">
        <f>IF(OR('Bilag 1'!$F77="",AND('Bilag 1'!$G77="",'Bilag 1'!$H77="")),"",
IF(AND('Bilag 1'!$F77&lt;250,'Bilag 1'!$G77&lt;375,'Bilag 1'!$G77&lt;&gt;""),"Ja",
IF(AND('Bilag 1'!$F77&lt;250,'Bilag 1'!$H77&lt;320,'Bilag 1'!$H77&lt;&gt;""),"Ja","Nej")))</f>
        <v/>
      </c>
      <c r="J77" s="26"/>
      <c r="K77" s="29"/>
    </row>
    <row r="78" spans="1:11" hidden="1" outlineLevel="1" x14ac:dyDescent="0.25">
      <c r="A78" s="30">
        <f t="shared" si="1"/>
        <v>69</v>
      </c>
      <c r="B78" s="26"/>
      <c r="C78" s="26"/>
      <c r="D78" s="27"/>
      <c r="E78" s="28"/>
      <c r="F78" s="61"/>
      <c r="G78" s="68"/>
      <c r="H78" s="68"/>
      <c r="I78" s="31"/>
      <c r="J78" s="26"/>
      <c r="K78" s="29"/>
    </row>
    <row r="79" spans="1:11" hidden="1" outlineLevel="1" x14ac:dyDescent="0.25">
      <c r="A79" s="30">
        <f t="shared" si="1"/>
        <v>70</v>
      </c>
      <c r="B79" s="26"/>
      <c r="C79" s="26"/>
      <c r="D79" s="27"/>
      <c r="E79" s="28"/>
      <c r="F79" s="61"/>
      <c r="G79" s="68"/>
      <c r="H79" s="68"/>
      <c r="I79" s="31" t="str">
        <f>IF(OR('Bilag 1'!$F79="",AND('Bilag 1'!$G79="",'Bilag 1'!$H79="")),"",
IF(AND('Bilag 1'!$F79&lt;250,'Bilag 1'!$G79&lt;375,'Bilag 1'!$G79&lt;&gt;""),"Ja",
IF(AND('Bilag 1'!$F79&lt;250,'Bilag 1'!$H79&lt;320,'Bilag 1'!$H79&lt;&gt;""),"Ja","Nej")))</f>
        <v/>
      </c>
      <c r="J79" s="26"/>
      <c r="K79" s="29"/>
    </row>
    <row r="80" spans="1:11" hidden="1" outlineLevel="1" x14ac:dyDescent="0.25">
      <c r="A80" s="21">
        <f t="shared" si="1"/>
        <v>71</v>
      </c>
      <c r="B80" s="22"/>
      <c r="C80" s="22"/>
      <c r="D80" s="23"/>
      <c r="E80" s="24"/>
      <c r="F80" s="62"/>
      <c r="G80" s="69"/>
      <c r="H80" s="69"/>
      <c r="I80" s="25" t="str">
        <f>IF(OR('Bilag 1'!$F80="",AND('Bilag 1'!$G80="",'Bilag 1'!$H80="")),"",
IF(AND('Bilag 1'!$F80&lt;250,'Bilag 1'!$G80&lt;375,'Bilag 1'!$G80&lt;&gt;""),"Ja",
IF(AND('Bilag 1'!$F80&lt;250,'Bilag 1'!$H80&lt;320,'Bilag 1'!$H80&lt;&gt;""),"Ja","Nej")))</f>
        <v/>
      </c>
      <c r="J80" s="22"/>
      <c r="K80" s="22"/>
    </row>
    <row r="81" spans="1:12" collapsed="1" x14ac:dyDescent="0.25">
      <c r="B81" s="36"/>
      <c r="C81" s="36"/>
      <c r="D81" s="36"/>
      <c r="E81" s="36"/>
    </row>
    <row r="82" spans="1:12" x14ac:dyDescent="0.25">
      <c r="A82" s="33"/>
      <c r="B82" s="32"/>
      <c r="C82" s="32"/>
      <c r="D82" s="32"/>
      <c r="E82" s="34"/>
      <c r="F82" s="49" t="s">
        <v>14</v>
      </c>
      <c r="G82" s="50"/>
      <c r="H82" s="50"/>
      <c r="I82" s="35"/>
      <c r="J82" s="35"/>
      <c r="K82" s="35"/>
      <c r="L82" s="36"/>
    </row>
    <row r="83" spans="1:12" x14ac:dyDescent="0.25">
      <c r="A83" s="41" t="s">
        <v>15</v>
      </c>
      <c r="B83" s="41" t="s">
        <v>31</v>
      </c>
      <c r="C83" s="41" t="s">
        <v>13</v>
      </c>
      <c r="D83" s="41" t="s">
        <v>2</v>
      </c>
      <c r="E83" s="41" t="s">
        <v>12</v>
      </c>
      <c r="F83" s="59" t="s">
        <v>5</v>
      </c>
      <c r="G83" s="71" t="s">
        <v>6</v>
      </c>
      <c r="H83" s="71" t="s">
        <v>8</v>
      </c>
      <c r="I83" s="41" t="s">
        <v>7</v>
      </c>
      <c r="J83" s="41" t="s">
        <v>11</v>
      </c>
      <c r="K83" s="41" t="s">
        <v>10</v>
      </c>
    </row>
    <row r="84" spans="1:12" x14ac:dyDescent="0.25">
      <c r="A84" s="42"/>
      <c r="B84" s="42"/>
      <c r="C84" s="42"/>
      <c r="D84" s="42"/>
      <c r="E84" s="42"/>
      <c r="F84" s="60"/>
      <c r="G84" s="65" t="s">
        <v>32</v>
      </c>
      <c r="H84" s="66"/>
      <c r="I84" s="42"/>
      <c r="J84" s="42"/>
      <c r="K84" s="42"/>
    </row>
    <row r="85" spans="1:12" x14ac:dyDescent="0.25">
      <c r="A85" s="11">
        <f>1</f>
        <v>1</v>
      </c>
      <c r="B85" s="10"/>
      <c r="C85" s="10"/>
      <c r="D85" s="20"/>
      <c r="E85" s="37">
        <v>0</v>
      </c>
      <c r="F85" s="64"/>
      <c r="G85" s="72"/>
      <c r="H85" s="72"/>
      <c r="I85" s="12" t="str">
        <f>IF(OR('Bilag 1'!$F85="",AND('Bilag 1'!$G85="",'Bilag 1'!$H85="")),"",
IF(AND('Bilag 1'!$F85&lt;250,'Bilag 1'!$G85&lt;375,'Bilag 1'!$G85&lt;&gt;""),"Ja",
IF(AND('Bilag 1'!$F85&lt;250,'Bilag 1'!$H85&lt;320,'Bilag 1'!$H85&lt;&gt;""),"Ja","Nej")))</f>
        <v/>
      </c>
      <c r="J85" s="10"/>
      <c r="K85" s="10"/>
    </row>
    <row r="86" spans="1:12" x14ac:dyDescent="0.25">
      <c r="A86" s="11">
        <f>A85+1</f>
        <v>2</v>
      </c>
      <c r="B86" s="10"/>
      <c r="C86" s="10"/>
      <c r="D86" s="20"/>
      <c r="E86" s="37">
        <v>0</v>
      </c>
      <c r="F86" s="64"/>
      <c r="G86" s="72"/>
      <c r="H86" s="72"/>
      <c r="I86" s="12" t="str">
        <f>IF(OR('Bilag 1'!$F86="",AND('Bilag 1'!$G86="",'Bilag 1'!$H86="")),"",
IF(AND('Bilag 1'!$F86&lt;250,'Bilag 1'!$G86&lt;375,'Bilag 1'!$G86&lt;&gt;""),"Ja",
IF(AND('Bilag 1'!$F86&lt;250,'Bilag 1'!$H86&lt;320,'Bilag 1'!$H86&lt;&gt;""),"Ja","Nej")))</f>
        <v/>
      </c>
      <c r="J86" s="10"/>
      <c r="K86" s="10"/>
    </row>
    <row r="87" spans="1:12" x14ac:dyDescent="0.25">
      <c r="A87" s="11">
        <f t="shared" ref="A87:A94" si="2">A86+1</f>
        <v>3</v>
      </c>
      <c r="B87" s="10"/>
      <c r="C87" s="10"/>
      <c r="D87" s="20"/>
      <c r="E87" s="37">
        <v>0</v>
      </c>
      <c r="F87" s="64"/>
      <c r="G87" s="72"/>
      <c r="H87" s="72"/>
      <c r="I87" s="12" t="str">
        <f>IF(OR('Bilag 1'!$F87="",AND('Bilag 1'!$G87="",'Bilag 1'!$H87="")),"",
IF(AND('Bilag 1'!$F87&lt;250,'Bilag 1'!$G87&lt;375,'Bilag 1'!$G87&lt;&gt;""),"Ja",
IF(AND('Bilag 1'!$F87&lt;250,'Bilag 1'!$H87&lt;320,'Bilag 1'!$H87&lt;&gt;""),"Ja","Nej")))</f>
        <v/>
      </c>
      <c r="J87" s="10"/>
      <c r="K87" s="10"/>
    </row>
    <row r="88" spans="1:12" x14ac:dyDescent="0.25">
      <c r="A88" s="11">
        <f t="shared" si="2"/>
        <v>4</v>
      </c>
      <c r="B88" s="10"/>
      <c r="C88" s="10"/>
      <c r="D88" s="20"/>
      <c r="E88" s="37">
        <v>0</v>
      </c>
      <c r="F88" s="64"/>
      <c r="G88" s="72"/>
      <c r="H88" s="72"/>
      <c r="I88" s="12" t="str">
        <f>IF(OR('Bilag 1'!$F88="",AND('Bilag 1'!$G88="",'Bilag 1'!$H88="")),"",
IF(AND('Bilag 1'!$F88&lt;250,'Bilag 1'!$G88&lt;375,'Bilag 1'!$G88&lt;&gt;""),"Ja",
IF(AND('Bilag 1'!$F88&lt;250,'Bilag 1'!$H88&lt;320,'Bilag 1'!$H88&lt;&gt;""),"Ja","Nej")))</f>
        <v/>
      </c>
      <c r="J88" s="10"/>
      <c r="K88" s="10"/>
    </row>
    <row r="89" spans="1:12" x14ac:dyDescent="0.25">
      <c r="A89" s="11">
        <f>A88+1</f>
        <v>5</v>
      </c>
      <c r="B89" s="10"/>
      <c r="C89" s="10"/>
      <c r="D89" s="20"/>
      <c r="E89" s="37">
        <v>0</v>
      </c>
      <c r="F89" s="64"/>
      <c r="G89" s="72"/>
      <c r="H89" s="72"/>
      <c r="I89" s="12" t="str">
        <f>IF(OR('Bilag 1'!$F89="",AND('Bilag 1'!$G89="",'Bilag 1'!$H89="")),"",
IF(AND('Bilag 1'!$F89&lt;250,'Bilag 1'!$G89&lt;375,'Bilag 1'!$G89&lt;&gt;""),"Ja",
IF(AND('Bilag 1'!$F89&lt;250,'Bilag 1'!$H89&lt;320,'Bilag 1'!$H89&lt;&gt;""),"Ja","Nej")))</f>
        <v/>
      </c>
      <c r="J89" s="10"/>
      <c r="K89" s="10"/>
    </row>
    <row r="90" spans="1:12" x14ac:dyDescent="0.25">
      <c r="A90" s="11">
        <f t="shared" si="2"/>
        <v>6</v>
      </c>
      <c r="B90" s="10"/>
      <c r="C90" s="10"/>
      <c r="D90" s="20"/>
      <c r="E90" s="37">
        <v>0</v>
      </c>
      <c r="F90" s="64"/>
      <c r="G90" s="72"/>
      <c r="H90" s="72"/>
      <c r="I90" s="12" t="str">
        <f>IF(OR('Bilag 1'!$F90="",AND('Bilag 1'!$G90="",'Bilag 1'!$H90="")),"",
IF(AND('Bilag 1'!$F90&lt;250,'Bilag 1'!$G90&lt;375,'Bilag 1'!$G90&lt;&gt;""),"Ja",
IF(AND('Bilag 1'!$F90&lt;250,'Bilag 1'!$H90&lt;320,'Bilag 1'!$H90&lt;&gt;""),"Ja","Nej")))</f>
        <v/>
      </c>
      <c r="J90" s="10"/>
      <c r="K90" s="10"/>
    </row>
    <row r="91" spans="1:12" x14ac:dyDescent="0.25">
      <c r="A91" s="11">
        <f t="shared" si="2"/>
        <v>7</v>
      </c>
      <c r="B91" s="10"/>
      <c r="C91" s="10"/>
      <c r="D91" s="20"/>
      <c r="E91" s="37">
        <v>0</v>
      </c>
      <c r="F91" s="64"/>
      <c r="G91" s="72"/>
      <c r="H91" s="72"/>
      <c r="I91" s="12" t="str">
        <f>IF(OR('Bilag 1'!$F91="",AND('Bilag 1'!$G91="",'Bilag 1'!$H91="")),"",
IF(AND('Bilag 1'!$F91&lt;250,'Bilag 1'!$G91&lt;375,'Bilag 1'!$G91&lt;&gt;""),"Ja",
IF(AND('Bilag 1'!$F91&lt;250,'Bilag 1'!$H91&lt;320,'Bilag 1'!$H91&lt;&gt;""),"Ja","Nej")))</f>
        <v/>
      </c>
      <c r="J91" s="10"/>
      <c r="K91" s="10"/>
    </row>
    <row r="92" spans="1:12" x14ac:dyDescent="0.25">
      <c r="A92" s="11">
        <f t="shared" si="2"/>
        <v>8</v>
      </c>
      <c r="B92" s="10"/>
      <c r="C92" s="10"/>
      <c r="D92" s="20"/>
      <c r="E92" s="37">
        <v>0</v>
      </c>
      <c r="F92" s="64"/>
      <c r="G92" s="72"/>
      <c r="H92" s="72"/>
      <c r="I92" s="12" t="str">
        <f>IF(OR('Bilag 1'!$F92="",AND('Bilag 1'!$G92="",'Bilag 1'!$H92="")),"",
IF(AND('Bilag 1'!$F92&lt;250,'Bilag 1'!$G92&lt;375,'Bilag 1'!$G92&lt;&gt;""),"Ja",
IF(AND('Bilag 1'!$F92&lt;250,'Bilag 1'!$H92&lt;320,'Bilag 1'!$H92&lt;&gt;""),"Ja","Nej")))</f>
        <v/>
      </c>
      <c r="J92" s="10"/>
      <c r="K92" s="10"/>
    </row>
    <row r="93" spans="1:12" x14ac:dyDescent="0.25">
      <c r="A93" s="11">
        <f t="shared" si="2"/>
        <v>9</v>
      </c>
      <c r="B93" s="10"/>
      <c r="C93" s="10"/>
      <c r="D93" s="20"/>
      <c r="E93" s="37">
        <v>0</v>
      </c>
      <c r="F93" s="64"/>
      <c r="G93" s="72"/>
      <c r="H93" s="72"/>
      <c r="I93" s="12" t="str">
        <f>IF(OR('Bilag 1'!$F93="",AND('Bilag 1'!$G93="",'Bilag 1'!$H93="")),"",
IF(AND('Bilag 1'!$F93&lt;250,'Bilag 1'!$G93&lt;375,'Bilag 1'!$G93&lt;&gt;""),"Ja",
IF(AND('Bilag 1'!$F93&lt;250,'Bilag 1'!$H93&lt;320,'Bilag 1'!$H93&lt;&gt;""),"Ja","Nej")))</f>
        <v/>
      </c>
      <c r="J93" s="10"/>
      <c r="K93" s="10"/>
    </row>
    <row r="94" spans="1:12" x14ac:dyDescent="0.25">
      <c r="A94" s="11">
        <f t="shared" si="2"/>
        <v>10</v>
      </c>
      <c r="B94" s="10"/>
      <c r="C94" s="10"/>
      <c r="D94" s="20"/>
      <c r="E94" s="37">
        <v>0</v>
      </c>
      <c r="F94" s="64"/>
      <c r="G94" s="72"/>
      <c r="H94" s="72"/>
      <c r="I94" s="12" t="str">
        <f>IF(OR('Bilag 1'!$F94="",AND('Bilag 1'!$G94="",'Bilag 1'!$H94="")),"",
IF(AND('Bilag 1'!$F94&lt;250,'Bilag 1'!$G94&lt;375,'Bilag 1'!$G94&lt;&gt;""),"Ja",
IF(AND('Bilag 1'!$F94&lt;250,'Bilag 1'!$H94&lt;320,'Bilag 1'!$H94&lt;&gt;""),"Ja","Nej")))</f>
        <v/>
      </c>
      <c r="J94" s="10"/>
      <c r="K94" s="10"/>
    </row>
    <row r="95" spans="1:12" x14ac:dyDescent="0.25">
      <c r="A95" s="39" t="s">
        <v>28</v>
      </c>
    </row>
    <row r="96" spans="1:12" x14ac:dyDescent="0.25">
      <c r="A96" s="39" t="s">
        <v>29</v>
      </c>
    </row>
  </sheetData>
  <sheetProtection algorithmName="SHA-512" hashValue="dMSOW8ZLKHziVFD2bXNiUt/FXXTUgjLzAVai69iBAdT4mhOUFeWMWfFt4fl689g9cGHuBe8o+NNtfArz39zsJg==" saltValue="2lC3mOu7FZKHbpY2iHd7uA==" spinCount="100000" sheet="1" objects="1" scenarios="1" formatRows="0" insertRows="0" selectLockedCells="1"/>
  <dataConsolidate/>
  <mergeCells count="31">
    <mergeCell ref="A6:B6"/>
    <mergeCell ref="A4:B4"/>
    <mergeCell ref="A3:B3"/>
    <mergeCell ref="A5:B5"/>
    <mergeCell ref="C5:K5"/>
    <mergeCell ref="C1:I2"/>
    <mergeCell ref="G9:H9"/>
    <mergeCell ref="F8:F9"/>
    <mergeCell ref="E8:E9"/>
    <mergeCell ref="D8:D9"/>
    <mergeCell ref="C8:C9"/>
    <mergeCell ref="C4:K4"/>
    <mergeCell ref="C6:K6"/>
    <mergeCell ref="C3:K3"/>
    <mergeCell ref="F82:H82"/>
    <mergeCell ref="F7:H7"/>
    <mergeCell ref="K83:K84"/>
    <mergeCell ref="G84:H84"/>
    <mergeCell ref="B8:B9"/>
    <mergeCell ref="A8:A9"/>
    <mergeCell ref="I8:I9"/>
    <mergeCell ref="J8:J9"/>
    <mergeCell ref="A83:A84"/>
    <mergeCell ref="B83:B84"/>
    <mergeCell ref="C83:C84"/>
    <mergeCell ref="D83:D84"/>
    <mergeCell ref="E83:E84"/>
    <mergeCell ref="F83:F84"/>
    <mergeCell ref="I83:I84"/>
    <mergeCell ref="J83:J84"/>
    <mergeCell ref="K8:K9"/>
  </mergeCells>
  <conditionalFormatting sqref="D10:D29 D66:D80">
    <cfRule type="expression" dxfId="4" priority="5">
      <formula>AND(D10&lt;&gt;"",OR(LEN(D10)&lt;&gt;8,NOT(ISNUMBER(D10))))</formula>
    </cfRule>
  </conditionalFormatting>
  <conditionalFormatting sqref="D85:D94">
    <cfRule type="expression" dxfId="3" priority="4">
      <formula>AND(D85&lt;&gt;"",OR(LEN(D85)&lt;&gt;8,NOT(ISNUMBER(D85))))</formula>
    </cfRule>
  </conditionalFormatting>
  <conditionalFormatting sqref="D30:D49 D65">
    <cfRule type="expression" dxfId="2" priority="3">
      <formula>AND(D30&lt;&gt;"",OR(LEN(D30)&lt;&gt;8,NOT(ISNUMBER(D30))))</formula>
    </cfRule>
  </conditionalFormatting>
  <conditionalFormatting sqref="D51:D64">
    <cfRule type="expression" dxfId="1" priority="2">
      <formula>AND(D51&lt;&gt;"",OR(LEN(D51)&lt;&gt;8,NOT(ISNUMBER(D51))))</formula>
    </cfRule>
  </conditionalFormatting>
  <conditionalFormatting sqref="D50">
    <cfRule type="expression" dxfId="0" priority="1">
      <formula>AND(D50&lt;&gt;"",OR(LEN(D50)&lt;&gt;8,NOT(ISNUMBER(D50))))</formula>
    </cfRule>
  </conditionalFormatting>
  <dataValidations count="2">
    <dataValidation operator="greaterThan" allowBlank="1" showInputMessage="1" showErrorMessage="1" errorTitle="CVR-nr." error="Skriv venligst virksomhedens 8 cifret CVR-nummer." sqref="D85:E94 D10:E80" xr:uid="{00000000-0002-0000-0000-000000000000}"/>
    <dataValidation operator="greaterThan" allowBlank="1" showInputMessage="1" errorTitle="CVR-nr." error="Skriv venligst virksomhedens 8 cifret CVR-nummer." sqref="F85:F94 F10:F80" xr:uid="{EEA6C428-F922-4DEA-B1B0-692DA7CD5B2B}"/>
  </dataValidations>
  <hyperlinks>
    <hyperlink ref="K2" r:id="rId1" display="Sådan behandler Udenrigsministeriet, The Trade Council persondata https://thetradecouncil.dk/om-os/persondatapolitik" xr:uid="{6D21BFCC-50CB-4A95-9062-B4125FCCFE5C}"/>
  </hyperlinks>
  <printOptions horizontalCentered="1"/>
  <pageMargins left="0" right="0" top="0" bottom="0" header="0" footer="0"/>
  <pageSetup paperSize="9" scale="63" fitToHeight="0" orientation="landscape" r:id="rId2"/>
  <ignoredErrors>
    <ignoredError sqref="A10" calculatedColumn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46DD-4786-45C9-A458-B01B83BF4C41}">
  <dimension ref="A1:C12"/>
  <sheetViews>
    <sheetView workbookViewId="0">
      <selection activeCell="B7" sqref="B7"/>
    </sheetView>
  </sheetViews>
  <sheetFormatPr defaultRowHeight="15" x14ac:dyDescent="0.25"/>
  <cols>
    <col min="1" max="1" width="20" bestFit="1" customWidth="1"/>
    <col min="2" max="2" width="219.5703125" bestFit="1" customWidth="1"/>
    <col min="3" max="3" width="24.28515625" customWidth="1"/>
  </cols>
  <sheetData>
    <row r="1" spans="1:3" x14ac:dyDescent="0.25">
      <c r="A1" s="15" t="s">
        <v>20</v>
      </c>
      <c r="B1" s="15" t="s">
        <v>17</v>
      </c>
      <c r="C1" s="14" t="s">
        <v>24</v>
      </c>
    </row>
    <row r="2" spans="1:3" x14ac:dyDescent="0.25">
      <c r="A2" s="16" t="s">
        <v>9</v>
      </c>
      <c r="B2" s="17" t="s">
        <v>18</v>
      </c>
      <c r="C2" s="14"/>
    </row>
    <row r="3" spans="1:3" x14ac:dyDescent="0.25">
      <c r="A3" s="16" t="s">
        <v>16</v>
      </c>
      <c r="B3" s="17" t="s">
        <v>19</v>
      </c>
      <c r="C3" s="14"/>
    </row>
    <row r="4" spans="1:3" x14ac:dyDescent="0.25">
      <c r="A4" s="16" t="s">
        <v>2</v>
      </c>
      <c r="B4" s="17" t="s">
        <v>21</v>
      </c>
      <c r="C4" s="14"/>
    </row>
    <row r="5" spans="1:3" x14ac:dyDescent="0.25">
      <c r="A5" s="16" t="s">
        <v>22</v>
      </c>
      <c r="B5" s="17" t="s">
        <v>34</v>
      </c>
      <c r="C5" s="14"/>
    </row>
    <row r="6" spans="1:3" x14ac:dyDescent="0.25">
      <c r="A6" s="16" t="s">
        <v>5</v>
      </c>
      <c r="B6" s="17" t="s">
        <v>35</v>
      </c>
      <c r="C6" s="14"/>
    </row>
    <row r="7" spans="1:3" x14ac:dyDescent="0.25">
      <c r="A7" s="16" t="s">
        <v>6</v>
      </c>
      <c r="B7" s="17" t="s">
        <v>36</v>
      </c>
      <c r="C7" s="57" t="s">
        <v>25</v>
      </c>
    </row>
    <row r="8" spans="1:3" x14ac:dyDescent="0.25">
      <c r="A8" s="16" t="s">
        <v>8</v>
      </c>
      <c r="B8" s="17" t="s">
        <v>37</v>
      </c>
      <c r="C8" s="58"/>
    </row>
    <row r="9" spans="1:3" ht="15.75" x14ac:dyDescent="0.25">
      <c r="A9" s="16" t="s">
        <v>7</v>
      </c>
      <c r="B9" s="18" t="s">
        <v>23</v>
      </c>
      <c r="C9" s="14"/>
    </row>
    <row r="10" spans="1:3" x14ac:dyDescent="0.25">
      <c r="A10" s="16" t="s">
        <v>11</v>
      </c>
      <c r="B10" s="17" t="s">
        <v>38</v>
      </c>
      <c r="C10" s="14"/>
    </row>
    <row r="11" spans="1:3" x14ac:dyDescent="0.25">
      <c r="A11" s="16" t="s">
        <v>10</v>
      </c>
      <c r="B11" s="17" t="s">
        <v>39</v>
      </c>
      <c r="C11" s="14"/>
    </row>
    <row r="12" spans="1:3" x14ac:dyDescent="0.25">
      <c r="A12" s="19"/>
      <c r="B12" s="19"/>
    </row>
  </sheetData>
  <sheetProtection algorithmName="SHA-512" hashValue="PxWJgbMEzJQwYT7sJkBok3dQI4u3JLI4RfasJ+IryvBWA7kzc1IXuAGWWmC9HyJ3E8vBfqLBmHInOhzlJEreTQ==" saltValue="wgCMTddFsS+K3oKroedL6w==" spinCount="100000" sheet="1" objects="1" scenarios="1" selectLockedCells="1" selectUnlockedCells="1"/>
  <mergeCells count="1"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Bilag 1</vt:lpstr>
      <vt:lpstr>Hjælp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2023-05-23T08:55:42Z</dcterms:created>
  <dcterms:modified xsi:type="dcterms:W3CDTF">2026-03-30T14:07:50Z</dcterms:modified>
</cp:coreProperties>
</file>